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liekekleverwal/Desktop/Kinderfonds/HomeSport Events/2025/"/>
    </mc:Choice>
  </mc:AlternateContent>
  <xr:revisionPtr revIDLastSave="0" documentId="8_{F4139B5C-DA32-E34C-9E61-DE34A59F34FF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Routeschema wielrennen" sheetId="1" r:id="rId1"/>
    <sheet name="Wisselschema" sheetId="2" r:id="rId2"/>
    <sheet name="Aanmoedigingsplekke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NOb2l8qtT0dvCtcSbSSHqVDthMZRzQ2WNzuuSiUNE+w="/>
    </ext>
  </extLst>
</workbook>
</file>

<file path=xl/calcChain.xml><?xml version="1.0" encoding="utf-8"?>
<calcChain xmlns="http://schemas.openxmlformats.org/spreadsheetml/2006/main">
  <c r="C54" i="3" l="1"/>
  <c r="C53" i="3"/>
  <c r="C52" i="3"/>
  <c r="C51" i="3"/>
  <c r="C50" i="3"/>
  <c r="C49" i="3"/>
  <c r="C48" i="3"/>
  <c r="C47" i="3"/>
  <c r="C46" i="3"/>
  <c r="C44" i="3"/>
  <c r="C43" i="3"/>
  <c r="C42" i="3"/>
  <c r="C41" i="3"/>
  <c r="C40" i="3"/>
  <c r="C39" i="3"/>
  <c r="C38" i="3"/>
  <c r="C37" i="3"/>
  <c r="C35" i="3"/>
  <c r="C34" i="3"/>
  <c r="C33" i="3"/>
  <c r="C32" i="3"/>
  <c r="C31" i="3"/>
  <c r="C30" i="3"/>
  <c r="C29" i="3"/>
  <c r="C28" i="3"/>
  <c r="C26" i="3"/>
  <c r="C25" i="3"/>
  <c r="C24" i="3"/>
  <c r="C23" i="3"/>
  <c r="C22" i="3"/>
  <c r="C21" i="3"/>
  <c r="C19" i="3"/>
  <c r="C18" i="3"/>
  <c r="C17" i="3"/>
  <c r="C16" i="3"/>
  <c r="C15" i="3"/>
  <c r="C14" i="3"/>
  <c r="C13" i="3"/>
  <c r="C12" i="3"/>
  <c r="C10" i="3"/>
  <c r="C9" i="3"/>
  <c r="C8" i="3"/>
  <c r="C7" i="3"/>
  <c r="C6" i="3"/>
  <c r="C5" i="3"/>
  <c r="M40" i="1"/>
  <c r="L15" i="1"/>
  <c r="S17" i="1" s="1"/>
  <c r="N15" i="1" l="1"/>
  <c r="L19" i="1" s="1"/>
  <c r="N19" i="1" l="1"/>
  <c r="L23" i="1" s="1"/>
  <c r="S21" i="1"/>
  <c r="S26" i="1" l="1"/>
  <c r="N23" i="1"/>
  <c r="L27" i="1" s="1"/>
  <c r="S30" i="1" l="1"/>
  <c r="N27" i="1"/>
  <c r="L31" i="1" s="1"/>
  <c r="S34" i="1" l="1"/>
  <c r="N31" i="1"/>
  <c r="L35" i="1" s="1"/>
  <c r="S38" i="1" s="1"/>
  <c r="R6" i="1"/>
  <c r="M41" i="1" s="1"/>
  <c r="M42" i="1" s="1"/>
</calcChain>
</file>

<file path=xl/sharedStrings.xml><?xml version="1.0" encoding="utf-8"?>
<sst xmlns="http://schemas.openxmlformats.org/spreadsheetml/2006/main" count="266" uniqueCount="200">
  <si>
    <t>Route</t>
  </si>
  <si>
    <t>HomeRide - 2025 - Google My Maps</t>
  </si>
  <si>
    <t>Gemiddelde fietssnelheid</t>
  </si>
  <si>
    <t>km/u</t>
  </si>
  <si>
    <t xml:space="preserve">Wijzig hier je gemiddelde snelheid en het schema past zichzelf aan! </t>
  </si>
  <si>
    <t>Locaties</t>
  </si>
  <si>
    <t>Openingstijden</t>
  </si>
  <si>
    <t>Catering op locatie</t>
  </si>
  <si>
    <t>Cheerpointsnack</t>
  </si>
  <si>
    <t>Douches</t>
  </si>
  <si>
    <t>Massage</t>
  </si>
  <si>
    <t>Rustruimte</t>
  </si>
  <si>
    <t>Aankomst</t>
  </si>
  <si>
    <t>Pauze</t>
  </si>
  <si>
    <t>Vertrek</t>
  </si>
  <si>
    <t>Vroegste</t>
  </si>
  <si>
    <t xml:space="preserve">Uiterlijke </t>
  </si>
  <si>
    <t>Rijders</t>
  </si>
  <si>
    <t>Bijzonderheden</t>
  </si>
  <si>
    <t>vertrektijd</t>
  </si>
  <si>
    <t>Koffie, thee, broodje</t>
  </si>
  <si>
    <t>Vul bij "vertrek" je starttijd in</t>
  </si>
  <si>
    <t>Start Amsterdam</t>
  </si>
  <si>
    <t>Openingstijd locatie:</t>
  </si>
  <si>
    <t>Friendship Sports Centre</t>
  </si>
  <si>
    <t>11:00 - 14:00 uur</t>
  </si>
  <si>
    <t>Etappe 1</t>
  </si>
  <si>
    <t>km</t>
  </si>
  <si>
    <t>Beemsterstraat 652, 1027 ED Amsterdam</t>
  </si>
  <si>
    <t>Bananen</t>
  </si>
  <si>
    <t>Pasta pesto of pasta arrabiata</t>
  </si>
  <si>
    <t>√</t>
  </si>
  <si>
    <t>Wijzig je pauzetijd en het schema past zichzelf aan!</t>
  </si>
  <si>
    <t>Checkpoint 1</t>
  </si>
  <si>
    <t>Sportcentrum De Zandzee</t>
  </si>
  <si>
    <t>14:20 - 18:15 uur</t>
  </si>
  <si>
    <t>Etappe 2</t>
  </si>
  <si>
    <t>Struikheiweg 14, 1406 TK Bussum</t>
  </si>
  <si>
    <t>Suikerwafels / naturel chips</t>
  </si>
  <si>
    <t>Vegan stamppot</t>
  </si>
  <si>
    <t>Checkpoint 2</t>
  </si>
  <si>
    <t xml:space="preserve">Openingstijd locatie: </t>
  </si>
  <si>
    <t>De Vechtsebanen</t>
  </si>
  <si>
    <t>17:30 - 23:15 uur</t>
  </si>
  <si>
    <t>Etappe 3</t>
  </si>
  <si>
    <t xml:space="preserve">Mississippidreef 151, 3565 CE Utrecht
</t>
  </si>
  <si>
    <t>McKroket / Vega McKroket</t>
  </si>
  <si>
    <t>(Vega) Indische rijst</t>
  </si>
  <si>
    <t>Checkpoint 3</t>
  </si>
  <si>
    <t>HV Victoria</t>
  </si>
  <si>
    <t>20:45 - 03:45 uur</t>
  </si>
  <si>
    <t>Etappe 4</t>
  </si>
  <si>
    <t>Kralingseweg 226, 3062 CG Rotterdam</t>
  </si>
  <si>
    <t>Cheerpoint 4.1 Soep/koffiekar 
Cheerpoint 4.2 Energiebars</t>
  </si>
  <si>
    <t>Vegetarische pasta</t>
  </si>
  <si>
    <t>Checkpoint 4</t>
  </si>
  <si>
    <t>De Willisstee</t>
  </si>
  <si>
    <t>00:00 - 07:45 uur</t>
  </si>
  <si>
    <t>Etappe 5</t>
  </si>
  <si>
    <t>Pieter Joostenlaan 24, 3648 XR Wilnis</t>
  </si>
  <si>
    <t>Natural chips / candybar</t>
  </si>
  <si>
    <t>Ontbijt met bolletjes, krentebol, kwark, fruit</t>
  </si>
  <si>
    <t>Checkpoint 5</t>
  </si>
  <si>
    <t>Legmeervogels</t>
  </si>
  <si>
    <t>05:00 - 12:45 uur</t>
  </si>
  <si>
    <t>Cheerpoint 6.1 Spa blauw en appelpartjes 
Cheerpoint 6.2 Koffie en zoetigheid</t>
  </si>
  <si>
    <t>Etappe 6</t>
  </si>
  <si>
    <t>De Randhoorn, Randhoornweg 100, 1422 NE Uithoorn</t>
  </si>
  <si>
    <r>
      <rPr>
        <b/>
        <sz val="12"/>
        <color theme="1"/>
        <rFont val="Calibri"/>
        <family val="2"/>
      </rPr>
      <t xml:space="preserve">!Champagne!
</t>
    </r>
    <r>
      <rPr>
        <sz val="12"/>
        <color theme="1"/>
        <rFont val="Calibri"/>
        <family val="2"/>
      </rPr>
      <t>Snacks, friet, (0,0) bier, wijn, fris, koffie, thee</t>
    </r>
  </si>
  <si>
    <t>Finish Amsterdam</t>
  </si>
  <si>
    <t>10:15 - 17:00 uur</t>
  </si>
  <si>
    <t>Totalen</t>
  </si>
  <si>
    <t>Afstand:</t>
  </si>
  <si>
    <t>502km</t>
  </si>
  <si>
    <t>Rusttijd</t>
  </si>
  <si>
    <t>Netto Rijtijd</t>
  </si>
  <si>
    <t>Totale tijd</t>
  </si>
  <si>
    <t>Etappe</t>
  </si>
  <si>
    <t>Naam 1</t>
  </si>
  <si>
    <t>Naam 2</t>
  </si>
  <si>
    <t>Naam 3</t>
  </si>
  <si>
    <t>Naam 4</t>
  </si>
  <si>
    <t>Naam 5</t>
  </si>
  <si>
    <t>Naam 6</t>
  </si>
  <si>
    <t>Naam 7</t>
  </si>
  <si>
    <t>Naam 8</t>
  </si>
  <si>
    <t>Naam 9</t>
  </si>
  <si>
    <t>Naam 10</t>
  </si>
  <si>
    <t>Etappe 1: Amsterdam - Bussum   ( 70 km )</t>
  </si>
  <si>
    <t>Etappe 2: Bussum - Utrecht   ( 92 km )</t>
  </si>
  <si>
    <t>Etappe 3:  Utrecht - Rotterdam  ( 80 km )</t>
  </si>
  <si>
    <t>Etappe 4:  Rotterdam - Wilnes  ( 78 km )</t>
  </si>
  <si>
    <t>Etappe 5:  Wilnis - Uithoorn  ( 91 km )</t>
  </si>
  <si>
    <t>Etappe 6:  Uithoorn - Amsterdam  ( 89 km )</t>
  </si>
  <si>
    <t>TOTAAL</t>
  </si>
  <si>
    <t>Aanmoedigingsplekken HomeRide</t>
  </si>
  <si>
    <t>AlGEMENE GEGEVENS</t>
  </si>
  <si>
    <t>Route nr.</t>
  </si>
  <si>
    <t>Soort punt</t>
  </si>
  <si>
    <t>Afstand</t>
  </si>
  <si>
    <t>Afstand Totaal</t>
  </si>
  <si>
    <t>Adres Opwachtplaats</t>
  </si>
  <si>
    <t>Start→1-01</t>
  </si>
  <si>
    <t>Opwachtplaats</t>
  </si>
  <si>
    <t>Sporthal Zeeburg, Insulindeweg 1001, 1095 DH Amsterdam</t>
  </si>
  <si>
    <t>1-01→1-02</t>
  </si>
  <si>
    <t>Parkeerterrein Hoogoorddreef     (coördinatie: 52.313441, 4.955449)</t>
  </si>
  <si>
    <t>1-02→1-03</t>
  </si>
  <si>
    <t xml:space="preserve">Jaargetijden 3, 1109 CH Amsterdam-Zuidoost
</t>
  </si>
  <si>
    <t>1-03→1-04</t>
  </si>
  <si>
    <t>Mariahoeveweg, 1398 EM Muiden</t>
  </si>
  <si>
    <t>1-04→1-05</t>
  </si>
  <si>
    <t>s-Gravelandseweg 3b, 1381 HH Weesp</t>
  </si>
  <si>
    <t>1-05→1-06</t>
  </si>
  <si>
    <t>Parkeerplaats, 1412 AB Naarden      (coördinatie: 52.29337, 5.14441)</t>
  </si>
  <si>
    <t>1-07→1-CP1</t>
  </si>
  <si>
    <t>Checkpoint</t>
  </si>
  <si>
    <t xml:space="preserve">Einde etappe 1 - Checkpoint Bussum - 70 km - Sportcentrum De Zandzee |  Struikheiweg 14, 1406 TK Bussum         </t>
  </si>
  <si>
    <t>CP1→2-01</t>
  </si>
  <si>
    <t xml:space="preserve">Opwachtplaats </t>
  </si>
  <si>
    <t>Kromme Rade 2-A, 1241 LK Kortenhoef</t>
  </si>
  <si>
    <t>2-01→2-02</t>
  </si>
  <si>
    <t xml:space="preserve">Vuurse Dreef 26, 3739 KV Hollandsche Rading
</t>
  </si>
  <si>
    <t>2-02→2-03</t>
  </si>
  <si>
    <t>Dolderseweg, 3734 BL Den Dolder</t>
  </si>
  <si>
    <t>2-03→2-04</t>
  </si>
  <si>
    <t>Verlengde Paltzerweg 1, 3768 MX Soest</t>
  </si>
  <si>
    <t>2-04→2-05</t>
  </si>
  <si>
    <t>Woudenbergseweg 13A, 3953 ME Maarsbergen</t>
  </si>
  <si>
    <t>2-05→2-06</t>
  </si>
  <si>
    <t>Rhodensteijnseweg    (coördinatie: 52.01845, 5.32001)</t>
  </si>
  <si>
    <t>2-06→2-07</t>
  </si>
  <si>
    <t>Langstraat, 3981 EB Bunnik</t>
  </si>
  <si>
    <t>2-07→2-CP2</t>
  </si>
  <si>
    <t xml:space="preserve">Einde etappe 2 - Checkpoint Utrecht - 93 km - De Vechtsebanen |  Mississippidreef 151, 3565 CE Utrecht                           </t>
  </si>
  <si>
    <t>CP2→3-01</t>
  </si>
  <si>
    <t>McDonald's Breukelen;  Adres: De Corridor 1, 3621 ZA Breukelen</t>
  </si>
  <si>
    <t>3-01→3-02</t>
  </si>
  <si>
    <t>Kalverstraat, 3481 XC Harmelen</t>
  </si>
  <si>
    <t>3-02→3-03</t>
  </si>
  <si>
    <t>M.A. Reinaldaweg 10, 3411 MB Lopik</t>
  </si>
  <si>
    <t>3-03→3-04</t>
  </si>
  <si>
    <t xml:space="preserve">Parkeerplaats, 2871 AD Schoonhoven
</t>
  </si>
  <si>
    <t>3-04→3-05</t>
  </si>
  <si>
    <t>Parallelweg, 2941 Lekkerkerk</t>
  </si>
  <si>
    <t>3-10→3-CP3</t>
  </si>
  <si>
    <t>Einde etappe 3 - Checkpoint Rotterdam - 243 km - HV Victoria |  Kralingseweg 226, 3062 CG Rotterdam</t>
  </si>
  <si>
    <t>CP34→ 4-01</t>
  </si>
  <si>
    <t>Ronald McDonald Huis Sophia Rotterdam  |  Adres: Wytemaweg 70, 3015 CN Rotterdam</t>
  </si>
  <si>
    <t>4-01→4-02</t>
  </si>
  <si>
    <t>Spottersplek Doenkade  |  Doenkade, 3045 NK Rotterdam</t>
  </si>
  <si>
    <t>4-02→ 4-03</t>
  </si>
  <si>
    <t>Albert van Het Hartweg 4, 2665 LJ Bleiswijk</t>
  </si>
  <si>
    <t>4-03→4-04</t>
  </si>
  <si>
    <t>Hogeveenseweg 61, 2731 LB Benthuizen</t>
  </si>
  <si>
    <t>4-04→ 4-05</t>
  </si>
  <si>
    <t>Parkeerplaats, Stationsweg, 2411 EH Bodegraven</t>
  </si>
  <si>
    <t>4-05→4-06</t>
  </si>
  <si>
    <t>Jozef Israelslaan 58, 3443 CT Woerden</t>
  </si>
  <si>
    <t>4-06→ 4-07</t>
  </si>
  <si>
    <t>Parkeerplaats Visplaats De Zwaan, 3628 EV Kockengen</t>
  </si>
  <si>
    <t>4-07→4-CP4</t>
  </si>
  <si>
    <t>Einde etappe 4 - Checkpoint Wilnis - 321 km - De Willesstee |  Pieter Joostenlaan 24, 3648 XR Wilnis</t>
  </si>
  <si>
    <t>CP4→ 5-01</t>
  </si>
  <si>
    <t>Dorpsstraat 9, 2441 CE Nieuwveen</t>
  </si>
  <si>
    <t>5-01→5-02</t>
  </si>
  <si>
    <t>Parkeerplaats kruising Oudendijkseweg/Kerkweg, 2481 KE Woubrugge</t>
  </si>
  <si>
    <t>5-02→5-03</t>
  </si>
  <si>
    <t>Ronald McDonald Huis Leiden  |  Adres: Boerhaavelaan 3, 2334 EB Leiden</t>
  </si>
  <si>
    <t>5-03→5-04</t>
  </si>
  <si>
    <t>Gooweg,  2203 AB Noordwijk</t>
  </si>
  <si>
    <t>5-04→5-05</t>
  </si>
  <si>
    <t>Ruigenhoekerweg: coördinatie (52.29248, 4.52277)</t>
  </si>
  <si>
    <t>5-05→5-06</t>
  </si>
  <si>
    <t>Nieuwe Molenaarslaan 10, 2134 AS Hoofddorp</t>
  </si>
  <si>
    <t>5-06→5-07</t>
  </si>
  <si>
    <t>Rijnlanderweg 916, 2132 MN Hoofddorp</t>
  </si>
  <si>
    <t>5-07→5-CP5</t>
  </si>
  <si>
    <t>Einde etappe 5 - Checkpoint Uithoorn - 412 km - Legmeervogels |  Randhoornweg 100, 1422 NE Uithoorn</t>
  </si>
  <si>
    <t>CP5→ 6-01</t>
  </si>
  <si>
    <t>McCheerpoint McDonald's Uithoorn  |  Adres: Zijdelweg 15A, 1187 ZM Amstelveen</t>
  </si>
  <si>
    <t>6-01→6-02</t>
  </si>
  <si>
    <t>Nieuwemeerdijk 447, 1171 PA Badhoevedorp</t>
  </si>
  <si>
    <t>6-02→6-03</t>
  </si>
  <si>
    <t>Zwanenburgerdijk 318-A, 1161 NM Zwanenburg</t>
  </si>
  <si>
    <t>6-03→6-04</t>
  </si>
  <si>
    <t>Verzamel opwachtplaats</t>
  </si>
  <si>
    <t>McCheerpoint McDonald's Santpoort-Noord  |  Adres: Vlietweg 16, 2071 KW Santpoort-Noord</t>
  </si>
  <si>
    <t>6-04→6-05</t>
  </si>
  <si>
    <t>Parkeerplaats Sluis, 1975 AG IJmuiden</t>
  </si>
  <si>
    <t>6-05→6-06</t>
  </si>
  <si>
    <t>Parallelweg 134, 1948 NN Beverwijk</t>
  </si>
  <si>
    <t>6-06→6-07</t>
  </si>
  <si>
    <t>Parkeerplaats, 1544 TA Zaandijk</t>
  </si>
  <si>
    <t>6-07→6-08</t>
  </si>
  <si>
    <t>Weidelandpad 3, 1448 MB Purmerend</t>
  </si>
  <si>
    <t>6-08→Finish</t>
  </si>
  <si>
    <t>Einde etappe 6 - Finish Friendship Sports Centre - 503 km  |  Beemsterstraat 652, 1027 ED Amsterdam</t>
  </si>
  <si>
    <t>Routeschema wielrennen</t>
  </si>
  <si>
    <t>Wisselschema wielrennen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</si>
</sst>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29">
    <font>
      <sz val="10"/>
      <color rgb="FF000000"/>
      <name val="Arial"/>
      <scheme val="minor"/>
    </font>
    <font>
      <sz val="11"/>
      <color theme="1"/>
      <name val="Calibri"/>
      <family val="2"/>
    </font>
    <font>
      <sz val="11"/>
      <color theme="1"/>
      <name val="Aptos Narrow"/>
    </font>
    <font>
      <b/>
      <sz val="28"/>
      <color theme="1"/>
      <name val="Calibri"/>
      <family val="2"/>
    </font>
    <font>
      <b/>
      <sz val="10"/>
      <color theme="1"/>
      <name val="Arial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u/>
      <sz val="14"/>
      <color rgb="FF0000FF"/>
      <name val="Arial"/>
      <family val="2"/>
    </font>
    <font>
      <b/>
      <sz val="18"/>
      <color theme="1"/>
      <name val="Calibri"/>
      <family val="2"/>
    </font>
    <font>
      <sz val="11"/>
      <color rgb="FF000000"/>
      <name val="Calibri"/>
      <family val="2"/>
    </font>
    <font>
      <b/>
      <sz val="20"/>
      <color rgb="FFFFCC00"/>
      <name val="Calibri"/>
      <family val="2"/>
    </font>
    <font>
      <b/>
      <sz val="12"/>
      <color rgb="FFFFCC00"/>
      <name val="Arial"/>
      <family val="2"/>
    </font>
    <font>
      <sz val="16"/>
      <color theme="0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222222"/>
      <name val="Calibri"/>
      <family val="2"/>
    </font>
    <font>
      <sz val="12"/>
      <color theme="1"/>
      <name val="Calibri"/>
      <family val="2"/>
    </font>
    <font>
      <sz val="12"/>
      <color rgb="FFFFFFFF"/>
      <name val="Calibri"/>
      <family val="2"/>
    </font>
    <font>
      <sz val="12"/>
      <color rgb="FFFFFFFF"/>
      <name val="Arial"/>
      <family val="2"/>
    </font>
    <font>
      <sz val="11"/>
      <color theme="1"/>
      <name val="Arial"/>
      <family val="2"/>
    </font>
    <font>
      <sz val="15"/>
      <color theme="1"/>
      <name val="Calibri"/>
      <family val="2"/>
    </font>
    <font>
      <sz val="11"/>
      <color rgb="FFFFFFFF"/>
      <name val="Calibri"/>
      <family val="2"/>
    </font>
    <font>
      <sz val="12"/>
      <color rgb="FF000000"/>
      <name val="Calibri"/>
      <family val="2"/>
    </font>
    <font>
      <b/>
      <sz val="12"/>
      <color rgb="FFFFFFFF"/>
      <name val="Calibri"/>
      <family val="2"/>
    </font>
    <font>
      <sz val="10"/>
      <color theme="1"/>
      <name val="Arial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FFFFFF"/>
      <name val="Calibri"/>
      <family val="2"/>
    </font>
    <font>
      <sz val="10"/>
      <color rgb="FF000000"/>
      <name val="Roboto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48DD4"/>
        <bgColor rgb="FF548DD4"/>
      </patternFill>
    </fill>
    <fill>
      <patternFill patternType="solid">
        <fgColor rgb="FFFFCC00"/>
        <bgColor rgb="FFFFCC00"/>
      </patternFill>
    </fill>
    <fill>
      <patternFill patternType="solid">
        <fgColor theme="0"/>
        <bgColor theme="0"/>
      </patternFill>
    </fill>
    <fill>
      <patternFill patternType="solid">
        <fgColor rgb="FFC00000"/>
        <bgColor rgb="FFC00000"/>
      </patternFill>
    </fill>
    <fill>
      <patternFill patternType="solid">
        <fgColor rgb="FFFFC000"/>
        <bgColor rgb="FFFFC000"/>
      </patternFill>
    </fill>
    <fill>
      <patternFill patternType="solid">
        <fgColor rgb="FFC0D9F2"/>
        <bgColor rgb="FFC0D9F2"/>
      </patternFill>
    </fill>
    <fill>
      <patternFill patternType="solid">
        <fgColor rgb="FFFF8F8F"/>
        <bgColor rgb="FFFF8F8F"/>
      </patternFill>
    </fill>
  </fills>
  <borders count="7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 wrapText="1"/>
    </xf>
    <xf numFmtId="0" fontId="4" fillId="2" borderId="0" xfId="0" applyFont="1" applyFill="1"/>
    <xf numFmtId="0" fontId="1" fillId="0" borderId="0" xfId="0" applyFont="1"/>
    <xf numFmtId="0" fontId="2" fillId="0" borderId="0" xfId="0" applyFont="1"/>
    <xf numFmtId="0" fontId="6" fillId="0" borderId="4" xfId="0" applyFont="1" applyBorder="1"/>
    <xf numFmtId="46" fontId="9" fillId="0" borderId="0" xfId="0" applyNumberFormat="1" applyFont="1" applyAlignment="1">
      <alignment horizontal="right"/>
    </xf>
    <xf numFmtId="0" fontId="10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vertical="center"/>
    </xf>
    <xf numFmtId="0" fontId="14" fillId="4" borderId="13" xfId="0" applyFont="1" applyFill="1" applyBorder="1" applyAlignment="1">
      <alignment horizontal="center"/>
    </xf>
    <xf numFmtId="0" fontId="15" fillId="4" borderId="21" xfId="0" applyFont="1" applyFill="1" applyBorder="1" applyAlignment="1">
      <alignment horizontal="center"/>
    </xf>
    <xf numFmtId="0" fontId="1" fillId="2" borderId="23" xfId="0" applyFont="1" applyFill="1" applyBorder="1"/>
    <xf numFmtId="0" fontId="1" fillId="2" borderId="24" xfId="0" applyFont="1" applyFill="1" applyBorder="1"/>
    <xf numFmtId="20" fontId="1" fillId="2" borderId="13" xfId="0" applyNumberFormat="1" applyFont="1" applyFill="1" applyBorder="1"/>
    <xf numFmtId="0" fontId="16" fillId="2" borderId="28" xfId="0" applyFont="1" applyFill="1" applyBorder="1"/>
    <xf numFmtId="0" fontId="16" fillId="2" borderId="29" xfId="0" applyFont="1" applyFill="1" applyBorder="1"/>
    <xf numFmtId="0" fontId="1" fillId="0" borderId="31" xfId="0" applyFont="1" applyBorder="1"/>
    <xf numFmtId="20" fontId="1" fillId="0" borderId="0" xfId="0" applyNumberFormat="1" applyFont="1"/>
    <xf numFmtId="0" fontId="16" fillId="2" borderId="36" xfId="0" applyFont="1" applyFill="1" applyBorder="1"/>
    <xf numFmtId="0" fontId="1" fillId="2" borderId="37" xfId="0" applyFont="1" applyFill="1" applyBorder="1"/>
    <xf numFmtId="20" fontId="1" fillId="2" borderId="41" xfId="0" applyNumberFormat="1" applyFont="1" applyFill="1" applyBorder="1"/>
    <xf numFmtId="0" fontId="1" fillId="2" borderId="28" xfId="0" applyFont="1" applyFill="1" applyBorder="1"/>
    <xf numFmtId="0" fontId="1" fillId="2" borderId="29" xfId="0" applyFont="1" applyFill="1" applyBorder="1"/>
    <xf numFmtId="20" fontId="1" fillId="2" borderId="48" xfId="0" applyNumberFormat="1" applyFont="1" applyFill="1" applyBorder="1"/>
    <xf numFmtId="0" fontId="1" fillId="2" borderId="31" xfId="0" applyFont="1" applyFill="1" applyBorder="1" applyAlignment="1">
      <alignment horizontal="center"/>
    </xf>
    <xf numFmtId="46" fontId="21" fillId="0" borderId="0" xfId="0" applyNumberFormat="1" applyFont="1" applyAlignment="1">
      <alignment horizontal="right"/>
    </xf>
    <xf numFmtId="0" fontId="22" fillId="2" borderId="50" xfId="0" applyFont="1" applyFill="1" applyBorder="1"/>
    <xf numFmtId="20" fontId="1" fillId="2" borderId="52" xfId="0" applyNumberFormat="1" applyFont="1" applyFill="1" applyBorder="1"/>
    <xf numFmtId="0" fontId="1" fillId="0" borderId="27" xfId="0" applyFont="1" applyBorder="1"/>
    <xf numFmtId="20" fontId="1" fillId="2" borderId="53" xfId="0" applyNumberFormat="1" applyFont="1" applyFill="1" applyBorder="1"/>
    <xf numFmtId="46" fontId="1" fillId="0" borderId="0" xfId="0" applyNumberFormat="1" applyFont="1"/>
    <xf numFmtId="20" fontId="1" fillId="2" borderId="54" xfId="0" applyNumberFormat="1" applyFont="1" applyFill="1" applyBorder="1"/>
    <xf numFmtId="20" fontId="1" fillId="2" borderId="48" xfId="0" applyNumberFormat="1" applyFont="1" applyFill="1" applyBorder="1" applyAlignment="1">
      <alignment horizontal="center"/>
    </xf>
    <xf numFmtId="0" fontId="1" fillId="0" borderId="31" xfId="0" applyFont="1" applyBorder="1" applyAlignment="1">
      <alignment vertical="top"/>
    </xf>
    <xf numFmtId="0" fontId="16" fillId="2" borderId="56" xfId="0" applyFont="1" applyFill="1" applyBorder="1"/>
    <xf numFmtId="0" fontId="1" fillId="2" borderId="57" xfId="0" applyFont="1" applyFill="1" applyBorder="1"/>
    <xf numFmtId="20" fontId="1" fillId="2" borderId="45" xfId="0" applyNumberFormat="1" applyFont="1" applyFill="1" applyBorder="1" applyAlignment="1">
      <alignment horizontal="center"/>
    </xf>
    <xf numFmtId="20" fontId="1" fillId="2" borderId="45" xfId="0" applyNumberFormat="1" applyFont="1" applyFill="1" applyBorder="1"/>
    <xf numFmtId="20" fontId="1" fillId="2" borderId="58" xfId="0" applyNumberFormat="1" applyFont="1" applyFill="1" applyBorder="1"/>
    <xf numFmtId="0" fontId="23" fillId="6" borderId="23" xfId="0" applyFont="1" applyFill="1" applyBorder="1"/>
    <xf numFmtId="0" fontId="21" fillId="6" borderId="13" xfId="0" applyFont="1" applyFill="1" applyBorder="1"/>
    <xf numFmtId="20" fontId="21" fillId="6" borderId="13" xfId="0" applyNumberFormat="1" applyFont="1" applyFill="1" applyBorder="1"/>
    <xf numFmtId="0" fontId="23" fillId="6" borderId="13" xfId="0" applyFont="1" applyFill="1" applyBorder="1" applyAlignment="1">
      <alignment horizontal="center"/>
    </xf>
    <xf numFmtId="0" fontId="23" fillId="6" borderId="28" xfId="0" applyFont="1" applyFill="1" applyBorder="1"/>
    <xf numFmtId="0" fontId="21" fillId="6" borderId="48" xfId="0" applyFont="1" applyFill="1" applyBorder="1"/>
    <xf numFmtId="20" fontId="21" fillId="6" borderId="48" xfId="0" applyNumberFormat="1" applyFont="1" applyFill="1" applyBorder="1"/>
    <xf numFmtId="20" fontId="23" fillId="6" borderId="48" xfId="0" applyNumberFormat="1" applyFont="1" applyFill="1" applyBorder="1" applyAlignment="1">
      <alignment horizontal="center"/>
    </xf>
    <xf numFmtId="164" fontId="23" fillId="6" borderId="59" xfId="0" applyNumberFormat="1" applyFont="1" applyFill="1" applyBorder="1" applyAlignment="1">
      <alignment horizontal="center"/>
    </xf>
    <xf numFmtId="0" fontId="21" fillId="6" borderId="60" xfId="0" applyFont="1" applyFill="1" applyBorder="1"/>
    <xf numFmtId="0" fontId="23" fillId="6" borderId="61" xfId="0" applyFont="1" applyFill="1" applyBorder="1"/>
    <xf numFmtId="0" fontId="21" fillId="6" borderId="21" xfId="0" applyFont="1" applyFill="1" applyBorder="1"/>
    <xf numFmtId="20" fontId="21" fillId="6" borderId="21" xfId="0" applyNumberFormat="1" applyFont="1" applyFill="1" applyBorder="1"/>
    <xf numFmtId="164" fontId="21" fillId="6" borderId="21" xfId="0" applyNumberFormat="1" applyFont="1" applyFill="1" applyBorder="1"/>
    <xf numFmtId="164" fontId="23" fillId="6" borderId="21" xfId="0" applyNumberFormat="1" applyFont="1" applyFill="1" applyBorder="1" applyAlignment="1">
      <alignment horizontal="center"/>
    </xf>
    <xf numFmtId="20" fontId="21" fillId="6" borderId="62" xfId="0" applyNumberFormat="1" applyFont="1" applyFill="1" applyBorder="1"/>
    <xf numFmtId="0" fontId="24" fillId="5" borderId="0" xfId="0" applyFont="1" applyFill="1"/>
    <xf numFmtId="0" fontId="4" fillId="5" borderId="0" xfId="0" applyFont="1" applyFill="1"/>
    <xf numFmtId="0" fontId="1" fillId="5" borderId="0" xfId="0" applyFont="1" applyFill="1"/>
    <xf numFmtId="0" fontId="25" fillId="7" borderId="66" xfId="0" applyFont="1" applyFill="1" applyBorder="1" applyAlignment="1">
      <alignment wrapText="1"/>
    </xf>
    <xf numFmtId="0" fontId="9" fillId="0" borderId="67" xfId="0" applyFont="1" applyBorder="1" applyAlignment="1">
      <alignment wrapText="1"/>
    </xf>
    <xf numFmtId="0" fontId="9" fillId="0" borderId="68" xfId="0" applyFont="1" applyBorder="1" applyAlignment="1">
      <alignment wrapText="1"/>
    </xf>
    <xf numFmtId="0" fontId="25" fillId="0" borderId="69" xfId="0" applyFont="1" applyBorder="1" applyAlignment="1">
      <alignment wrapText="1"/>
    </xf>
    <xf numFmtId="0" fontId="25" fillId="0" borderId="67" xfId="0" applyFont="1" applyBorder="1" applyAlignment="1">
      <alignment wrapText="1"/>
    </xf>
    <xf numFmtId="0" fontId="26" fillId="0" borderId="0" xfId="0" applyFont="1"/>
    <xf numFmtId="0" fontId="1" fillId="4" borderId="70" xfId="0" applyFont="1" applyFill="1" applyBorder="1" applyAlignment="1">
      <alignment horizontal="left" vertical="center"/>
    </xf>
    <xf numFmtId="0" fontId="13" fillId="2" borderId="70" xfId="0" applyFont="1" applyFill="1" applyBorder="1" applyAlignment="1">
      <alignment horizontal="center" wrapText="1"/>
    </xf>
    <xf numFmtId="0" fontId="13" fillId="2" borderId="70" xfId="0" applyFont="1" applyFill="1" applyBorder="1" applyAlignment="1">
      <alignment horizontal="left" wrapText="1"/>
    </xf>
    <xf numFmtId="0" fontId="16" fillId="8" borderId="70" xfId="0" applyFont="1" applyFill="1" applyBorder="1" applyAlignment="1">
      <alignment horizontal="center" wrapText="1"/>
    </xf>
    <xf numFmtId="0" fontId="16" fillId="8" borderId="70" xfId="0" applyFont="1" applyFill="1" applyBorder="1" applyAlignment="1">
      <alignment wrapText="1"/>
    </xf>
    <xf numFmtId="0" fontId="16" fillId="0" borderId="70" xfId="0" applyFont="1" applyBorder="1" applyAlignment="1">
      <alignment horizontal="center" wrapText="1"/>
    </xf>
    <xf numFmtId="0" fontId="16" fillId="0" borderId="70" xfId="0" applyFont="1" applyBorder="1" applyAlignment="1">
      <alignment wrapText="1"/>
    </xf>
    <xf numFmtId="0" fontId="16" fillId="8" borderId="70" xfId="0" quotePrefix="1" applyFont="1" applyFill="1" applyBorder="1" applyAlignment="1">
      <alignment wrapText="1"/>
    </xf>
    <xf numFmtId="0" fontId="16" fillId="2" borderId="70" xfId="0" applyFont="1" applyFill="1" applyBorder="1" applyAlignment="1">
      <alignment horizontal="center" wrapText="1"/>
    </xf>
    <xf numFmtId="0" fontId="16" fillId="2" borderId="70" xfId="0" applyFont="1" applyFill="1" applyBorder="1" applyAlignment="1">
      <alignment wrapText="1"/>
    </xf>
    <xf numFmtId="0" fontId="16" fillId="9" borderId="70" xfId="0" applyFont="1" applyFill="1" applyBorder="1" applyAlignment="1">
      <alignment horizontal="center" wrapText="1"/>
    </xf>
    <xf numFmtId="0" fontId="16" fillId="9" borderId="70" xfId="0" applyFont="1" applyFill="1" applyBorder="1" applyAlignment="1">
      <alignment wrapText="1"/>
    </xf>
    <xf numFmtId="0" fontId="1" fillId="9" borderId="70" xfId="0" applyFont="1" applyFill="1" applyBorder="1"/>
    <xf numFmtId="0" fontId="1" fillId="8" borderId="70" xfId="0" applyFont="1" applyFill="1" applyBorder="1" applyAlignment="1">
      <alignment wrapText="1"/>
    </xf>
    <xf numFmtId="0" fontId="1" fillId="2" borderId="70" xfId="0" applyFont="1" applyFill="1" applyBorder="1"/>
    <xf numFmtId="0" fontId="1" fillId="8" borderId="70" xfId="0" applyFont="1" applyFill="1" applyBorder="1"/>
    <xf numFmtId="0" fontId="28" fillId="2" borderId="70" xfId="0" applyFont="1" applyFill="1" applyBorder="1"/>
    <xf numFmtId="0" fontId="22" fillId="2" borderId="70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 vertical="center"/>
    </xf>
    <xf numFmtId="0" fontId="5" fillId="0" borderId="20" xfId="0" applyFont="1" applyBorder="1"/>
    <xf numFmtId="0" fontId="14" fillId="4" borderId="12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/>
    </xf>
    <xf numFmtId="0" fontId="5" fillId="0" borderId="30" xfId="0" applyFont="1" applyBorder="1"/>
    <xf numFmtId="0" fontId="5" fillId="0" borderId="38" xfId="0" applyFont="1" applyBorder="1"/>
    <xf numFmtId="20" fontId="17" fillId="2" borderId="12" xfId="0" applyNumberFormat="1" applyFont="1" applyFill="1" applyBorder="1" applyAlignment="1">
      <alignment horizontal="center" vertical="center"/>
    </xf>
    <xf numFmtId="20" fontId="1" fillId="2" borderId="12" xfId="0" applyNumberFormat="1" applyFont="1" applyFill="1" applyBorder="1" applyAlignment="1">
      <alignment horizontal="center"/>
    </xf>
    <xf numFmtId="20" fontId="16" fillId="3" borderId="12" xfId="0" applyNumberFormat="1" applyFont="1" applyFill="1" applyBorder="1" applyAlignment="1">
      <alignment horizontal="center" vertical="center"/>
    </xf>
    <xf numFmtId="20" fontId="16" fillId="2" borderId="12" xfId="0" applyNumberFormat="1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left" vertical="center" wrapText="1"/>
    </xf>
    <xf numFmtId="0" fontId="5" fillId="0" borderId="32" xfId="0" applyFont="1" applyBorder="1"/>
    <xf numFmtId="0" fontId="5" fillId="0" borderId="42" xfId="0" applyFont="1" applyBorder="1"/>
    <xf numFmtId="0" fontId="16" fillId="2" borderId="45" xfId="0" applyFont="1" applyFill="1" applyBorder="1" applyAlignment="1">
      <alignment horizontal="center" vertical="center"/>
    </xf>
    <xf numFmtId="20" fontId="16" fillId="2" borderId="45" xfId="0" applyNumberFormat="1" applyFont="1" applyFill="1" applyBorder="1" applyAlignment="1">
      <alignment horizontal="center" vertical="center"/>
    </xf>
    <xf numFmtId="20" fontId="16" fillId="3" borderId="45" xfId="0" applyNumberFormat="1" applyFont="1" applyFill="1" applyBorder="1" applyAlignment="1">
      <alignment horizontal="center" vertical="center"/>
    </xf>
    <xf numFmtId="20" fontId="16" fillId="0" borderId="31" xfId="0" applyNumberFormat="1" applyFont="1" applyBorder="1" applyAlignment="1">
      <alignment horizontal="center" vertical="center"/>
    </xf>
    <xf numFmtId="0" fontId="5" fillId="0" borderId="31" xfId="0" applyFont="1" applyBorder="1"/>
    <xf numFmtId="0" fontId="5" fillId="0" borderId="40" xfId="0" applyFont="1" applyBorder="1"/>
    <xf numFmtId="0" fontId="18" fillId="3" borderId="49" xfId="0" applyFont="1" applyFill="1" applyBorder="1" applyAlignment="1">
      <alignment horizontal="left" vertical="center" wrapText="1"/>
    </xf>
    <xf numFmtId="0" fontId="5" fillId="0" borderId="27" xfId="0" applyFont="1" applyBorder="1"/>
    <xf numFmtId="0" fontId="5" fillId="0" borderId="51" xfId="0" applyFont="1" applyBorder="1"/>
    <xf numFmtId="0" fontId="1" fillId="2" borderId="39" xfId="0" applyFont="1" applyFill="1" applyBorder="1" applyAlignment="1">
      <alignment horizontal="center" vertical="center"/>
    </xf>
    <xf numFmtId="0" fontId="5" fillId="0" borderId="46" xfId="0" applyFont="1" applyBorder="1"/>
    <xf numFmtId="0" fontId="1" fillId="2" borderId="31" xfId="0" applyFont="1" applyFill="1" applyBorder="1" applyAlignment="1">
      <alignment horizontal="center"/>
    </xf>
    <xf numFmtId="0" fontId="8" fillId="0" borderId="0" xfId="0" applyFont="1"/>
    <xf numFmtId="0" fontId="0" fillId="0" borderId="0" xfId="0"/>
    <xf numFmtId="0" fontId="7" fillId="0" borderId="2" xfId="0" applyFont="1" applyBorder="1"/>
    <xf numFmtId="0" fontId="5" fillId="0" borderId="2" xfId="0" applyFont="1" applyBorder="1"/>
    <xf numFmtId="0" fontId="5" fillId="0" borderId="3" xfId="0" applyFont="1" applyBorder="1"/>
    <xf numFmtId="0" fontId="3" fillId="2" borderId="1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vertical="center"/>
    </xf>
    <xf numFmtId="0" fontId="5" fillId="0" borderId="8" xfId="0" applyFont="1" applyBorder="1"/>
    <xf numFmtId="0" fontId="5" fillId="0" borderId="9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13" fillId="4" borderId="10" xfId="0" applyFont="1" applyFill="1" applyBorder="1" applyAlignment="1">
      <alignment vertical="center"/>
    </xf>
    <xf numFmtId="0" fontId="5" fillId="0" borderId="18" xfId="0" applyFont="1" applyBorder="1"/>
    <xf numFmtId="0" fontId="13" fillId="4" borderId="11" xfId="0" applyFont="1" applyFill="1" applyBorder="1" applyAlignment="1">
      <alignment vertical="center"/>
    </xf>
    <xf numFmtId="0" fontId="5" fillId="0" borderId="19" xfId="0" applyFont="1" applyBorder="1"/>
    <xf numFmtId="0" fontId="14" fillId="4" borderId="14" xfId="0" applyFont="1" applyFill="1" applyBorder="1" applyAlignment="1">
      <alignment horizontal="left" vertical="center"/>
    </xf>
    <xf numFmtId="0" fontId="5" fillId="0" borderId="22" xfId="0" applyFont="1" applyBorder="1"/>
    <xf numFmtId="0" fontId="1" fillId="2" borderId="39" xfId="0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 wrapText="1"/>
    </xf>
    <xf numFmtId="0" fontId="20" fillId="2" borderId="45" xfId="0" applyFont="1" applyFill="1" applyBorder="1" applyAlignment="1">
      <alignment horizontal="center" vertical="center"/>
    </xf>
    <xf numFmtId="0" fontId="1" fillId="5" borderId="39" xfId="0" applyFont="1" applyFill="1" applyBorder="1" applyAlignment="1">
      <alignment horizontal="center" vertical="center" wrapText="1"/>
    </xf>
    <xf numFmtId="0" fontId="5" fillId="0" borderId="55" xfId="0" applyFont="1" applyBorder="1"/>
    <xf numFmtId="0" fontId="1" fillId="0" borderId="27" xfId="0" applyFont="1" applyBorder="1"/>
    <xf numFmtId="0" fontId="21" fillId="6" borderId="14" xfId="0" applyFont="1" applyFill="1" applyBorder="1"/>
    <xf numFmtId="0" fontId="1" fillId="2" borderId="47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20" fontId="1" fillId="0" borderId="31" xfId="0" applyNumberFormat="1" applyFont="1" applyBorder="1" applyAlignment="1">
      <alignment horizontal="center" vertical="center"/>
    </xf>
    <xf numFmtId="0" fontId="19" fillId="2" borderId="33" xfId="0" applyFont="1" applyFill="1" applyBorder="1" applyAlignment="1">
      <alignment vertical="center"/>
    </xf>
    <xf numFmtId="0" fontId="5" fillId="0" borderId="43" xfId="0" applyFont="1" applyBorder="1"/>
    <xf numFmtId="0" fontId="2" fillId="2" borderId="26" xfId="0" applyFont="1" applyFill="1" applyBorder="1" applyAlignment="1">
      <alignment vertical="center"/>
    </xf>
    <xf numFmtId="0" fontId="5" fillId="0" borderId="26" xfId="0" applyFont="1" applyBorder="1"/>
    <xf numFmtId="0" fontId="16" fillId="2" borderId="34" xfId="0" applyFont="1" applyFill="1" applyBorder="1" applyAlignment="1">
      <alignment horizontal="right" vertical="center"/>
    </xf>
    <xf numFmtId="0" fontId="5" fillId="0" borderId="44" xfId="0" applyFont="1" applyBorder="1"/>
    <xf numFmtId="0" fontId="16" fillId="2" borderId="35" xfId="0" applyFont="1" applyFill="1" applyBorder="1" applyAlignment="1">
      <alignment vertical="center"/>
    </xf>
    <xf numFmtId="0" fontId="2" fillId="2" borderId="26" xfId="0" applyFont="1" applyFill="1" applyBorder="1"/>
    <xf numFmtId="0" fontId="23" fillId="6" borderId="7" xfId="0" applyFont="1" applyFill="1" applyBorder="1" applyAlignment="1">
      <alignment vertical="center"/>
    </xf>
    <xf numFmtId="0" fontId="14" fillId="4" borderId="12" xfId="0" applyFont="1" applyFill="1" applyBorder="1" applyAlignment="1">
      <alignment horizontal="center" vertical="center" wrapText="1"/>
    </xf>
    <xf numFmtId="0" fontId="2" fillId="2" borderId="7" xfId="0" applyFont="1" applyFill="1" applyBorder="1"/>
    <xf numFmtId="0" fontId="16" fillId="2" borderId="1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/>
    </xf>
    <xf numFmtId="0" fontId="16" fillId="2" borderId="35" xfId="0" applyFont="1" applyFill="1" applyBorder="1" applyAlignment="1">
      <alignment horizontal="center" vertical="center"/>
    </xf>
    <xf numFmtId="0" fontId="20" fillId="2" borderId="47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wrapText="1"/>
    </xf>
    <xf numFmtId="0" fontId="5" fillId="0" borderId="64" xfId="0" applyFont="1" applyBorder="1"/>
    <xf numFmtId="0" fontId="5" fillId="0" borderId="65" xfId="0" applyFont="1" applyBorder="1"/>
    <xf numFmtId="0" fontId="3" fillId="2" borderId="63" xfId="0" applyFont="1" applyFill="1" applyBorder="1" applyAlignment="1">
      <alignment horizontal="center" vertical="center" wrapText="1"/>
    </xf>
    <xf numFmtId="0" fontId="14" fillId="4" borderId="63" xfId="0" applyFont="1" applyFill="1" applyBorder="1" applyAlignment="1">
      <alignment horizontal="left" vertical="center" wrapText="1"/>
    </xf>
    <xf numFmtId="0" fontId="27" fillId="6" borderId="63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1</xdr:row>
      <xdr:rowOff>47625</xdr:rowOff>
    </xdr:from>
    <xdr:ext cx="942975" cy="381000"/>
    <xdr:pic>
      <xdr:nvPicPr>
        <xdr:cNvPr id="2" name="image2.png" title="Afbeeld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17</xdr:col>
      <xdr:colOff>1790700</xdr:colOff>
      <xdr:row>1</xdr:row>
      <xdr:rowOff>47625</xdr:rowOff>
    </xdr:from>
    <xdr:ext cx="942975" cy="381000"/>
    <xdr:pic>
      <xdr:nvPicPr>
        <xdr:cNvPr id="3" name="image2.png" title="Afbeeldi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514350</xdr:colOff>
      <xdr:row>1</xdr:row>
      <xdr:rowOff>28575</xdr:rowOff>
    </xdr:from>
    <xdr:ext cx="485775" cy="409575"/>
    <xdr:pic>
      <xdr:nvPicPr>
        <xdr:cNvPr id="4" name="image1.png" title="Afbeeldi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857250</xdr:colOff>
      <xdr:row>1</xdr:row>
      <xdr:rowOff>28575</xdr:rowOff>
    </xdr:from>
    <xdr:ext cx="485775" cy="409575"/>
    <xdr:pic>
      <xdr:nvPicPr>
        <xdr:cNvPr id="5" name="image1.png" title="Afbeeldi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57150</xdr:rowOff>
    </xdr:from>
    <xdr:ext cx="942975" cy="381000"/>
    <xdr:pic>
      <xdr:nvPicPr>
        <xdr:cNvPr id="2" name="image2.png" title="Afbeeldi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885825</xdr:colOff>
      <xdr:row>0</xdr:row>
      <xdr:rowOff>47625</xdr:rowOff>
    </xdr:from>
    <xdr:ext cx="942975" cy="381000"/>
    <xdr:pic>
      <xdr:nvPicPr>
        <xdr:cNvPr id="3" name="image2.png" title="Afbeeldi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419100</xdr:colOff>
      <xdr:row>0</xdr:row>
      <xdr:rowOff>38100</xdr:rowOff>
    </xdr:from>
    <xdr:ext cx="485775" cy="409575"/>
    <xdr:pic>
      <xdr:nvPicPr>
        <xdr:cNvPr id="4" name="image1.png" title="Afbeeldi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323850</xdr:colOff>
      <xdr:row>0</xdr:row>
      <xdr:rowOff>38100</xdr:rowOff>
    </xdr:from>
    <xdr:ext cx="485775" cy="409575"/>
    <xdr:pic>
      <xdr:nvPicPr>
        <xdr:cNvPr id="5" name="image1.png" title="Afbeeldi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438150" cy="352425"/>
    <xdr:pic>
      <xdr:nvPicPr>
        <xdr:cNvPr id="2" name="image1.png" title="Afbeeldi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google.com/maps/d/u/2/edit?mid=19L1mfmjwwDAbbXnJfBksVOtP4BjQKYg&amp;ll=52.450887789290235%2C4.911704971290822&amp;z=1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7"/>
  <sheetViews>
    <sheetView tabSelected="1" workbookViewId="0">
      <selection activeCell="B2" sqref="B2:R2"/>
    </sheetView>
  </sheetViews>
  <sheetFormatPr baseColWidth="10" defaultColWidth="12.6640625" defaultRowHeight="15" customHeight="1"/>
  <cols>
    <col min="1" max="1" width="2.33203125" customWidth="1"/>
    <col min="2" max="2" width="10" customWidth="1"/>
    <col min="3" max="3" width="5.6640625" customWidth="1"/>
    <col min="4" max="4" width="5.5" customWidth="1"/>
    <col min="5" max="5" width="49.5" customWidth="1"/>
    <col min="6" max="6" width="36" customWidth="1"/>
    <col min="7" max="7" width="18.1640625" customWidth="1"/>
    <col min="8" max="8" width="32.1640625" customWidth="1"/>
    <col min="9" max="10" width="8.33203125" customWidth="1"/>
    <col min="11" max="12" width="11.1640625" customWidth="1"/>
    <col min="13" max="13" width="7.83203125" customWidth="1"/>
    <col min="14" max="16" width="11.1640625" customWidth="1"/>
    <col min="17" max="17" width="22.83203125" customWidth="1"/>
    <col min="18" max="18" width="36.1640625" customWidth="1"/>
    <col min="19" max="20" width="11.1640625" customWidth="1"/>
    <col min="21" max="21" width="43.83203125" customWidth="1"/>
    <col min="22" max="26" width="11.1640625" customWidth="1"/>
  </cols>
  <sheetData>
    <row r="1" spans="1:26" ht="22.5" customHeight="1">
      <c r="A1" s="1"/>
      <c r="B1" s="2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1"/>
      <c r="U1" s="1"/>
      <c r="V1" s="1"/>
      <c r="W1" s="1"/>
      <c r="X1" s="1"/>
      <c r="Y1" s="1"/>
      <c r="Z1" s="1"/>
    </row>
    <row r="2" spans="1:26" ht="36.75" customHeight="1">
      <c r="A2" s="5"/>
      <c r="B2" s="114" t="s">
        <v>198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3"/>
      <c r="S2" s="5"/>
      <c r="T2" s="5"/>
      <c r="U2" s="5"/>
      <c r="V2" s="5"/>
      <c r="W2" s="5"/>
      <c r="X2" s="5"/>
      <c r="Y2" s="5"/>
      <c r="Z2" s="5"/>
    </row>
    <row r="3" spans="1:26" ht="15.75" customHeight="1">
      <c r="A3" s="5"/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>
      <c r="A4" s="6"/>
      <c r="B4" s="7" t="s">
        <v>0</v>
      </c>
      <c r="C4" s="111" t="s">
        <v>1</v>
      </c>
      <c r="D4" s="112"/>
      <c r="E4" s="113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">
      <c r="A6" s="5"/>
      <c r="B6" s="109" t="s">
        <v>2</v>
      </c>
      <c r="C6" s="110"/>
      <c r="D6" s="110"/>
      <c r="E6" s="110"/>
      <c r="F6" s="110"/>
      <c r="G6" s="110"/>
      <c r="H6" s="5"/>
      <c r="I6" s="5"/>
      <c r="J6" s="5"/>
      <c r="K6" s="5"/>
      <c r="L6" s="5"/>
      <c r="M6" s="5"/>
      <c r="N6" s="5"/>
      <c r="O6" s="5"/>
      <c r="P6" s="5"/>
      <c r="Q6" s="5"/>
      <c r="R6" s="8">
        <f>SUM(S12:S43)</f>
        <v>0.83500668000000011</v>
      </c>
      <c r="S6" s="5"/>
      <c r="T6" s="5"/>
      <c r="U6" s="5"/>
      <c r="V6" s="5"/>
      <c r="W6" s="5"/>
      <c r="X6" s="5"/>
      <c r="Y6" s="5"/>
    </row>
    <row r="7" spans="1:26" ht="30" customHeight="1">
      <c r="A7" s="5"/>
      <c r="B7" s="9">
        <v>25</v>
      </c>
      <c r="C7" s="10" t="s">
        <v>3</v>
      </c>
      <c r="D7" s="115" t="s">
        <v>4</v>
      </c>
      <c r="E7" s="112"/>
      <c r="F7" s="112"/>
      <c r="G7" s="112"/>
      <c r="H7" s="113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5.75" customHeight="1">
      <c r="A8" s="5"/>
      <c r="B8" s="6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>
      <c r="A9" s="5"/>
      <c r="B9" s="116" t="s">
        <v>0</v>
      </c>
      <c r="C9" s="117"/>
      <c r="D9" s="118"/>
      <c r="E9" s="122" t="s">
        <v>5</v>
      </c>
      <c r="F9" s="124" t="s">
        <v>6</v>
      </c>
      <c r="G9" s="84" t="s">
        <v>7</v>
      </c>
      <c r="H9" s="148" t="s">
        <v>8</v>
      </c>
      <c r="I9" s="84" t="s">
        <v>9</v>
      </c>
      <c r="J9" s="84" t="s">
        <v>10</v>
      </c>
      <c r="K9" s="84" t="s">
        <v>11</v>
      </c>
      <c r="L9" s="84" t="s">
        <v>12</v>
      </c>
      <c r="M9" s="84" t="s">
        <v>13</v>
      </c>
      <c r="N9" s="84" t="s">
        <v>14</v>
      </c>
      <c r="O9" s="11" t="s">
        <v>15</v>
      </c>
      <c r="P9" s="11" t="s">
        <v>16</v>
      </c>
      <c r="Q9" s="86" t="s">
        <v>17</v>
      </c>
      <c r="R9" s="126" t="s">
        <v>18</v>
      </c>
      <c r="S9" s="5"/>
      <c r="V9" s="5"/>
      <c r="W9" s="5"/>
      <c r="X9" s="5"/>
      <c r="Y9" s="5"/>
      <c r="Z9" s="5"/>
    </row>
    <row r="10" spans="1:26" ht="15.75" customHeight="1">
      <c r="A10" s="5"/>
      <c r="B10" s="119"/>
      <c r="C10" s="120"/>
      <c r="D10" s="121"/>
      <c r="E10" s="123"/>
      <c r="F10" s="125"/>
      <c r="G10" s="85"/>
      <c r="H10" s="85"/>
      <c r="I10" s="85"/>
      <c r="J10" s="85"/>
      <c r="K10" s="85"/>
      <c r="L10" s="85"/>
      <c r="M10" s="85"/>
      <c r="N10" s="85"/>
      <c r="O10" s="12" t="s">
        <v>19</v>
      </c>
      <c r="P10" s="12" t="s">
        <v>19</v>
      </c>
      <c r="Q10" s="85"/>
      <c r="R10" s="127"/>
      <c r="S10" s="5"/>
      <c r="V10" s="5"/>
      <c r="W10" s="5"/>
      <c r="X10" s="5"/>
      <c r="Y10" s="5"/>
      <c r="Z10" s="5"/>
    </row>
    <row r="11" spans="1:26" ht="15" customHeight="1">
      <c r="A11" s="5"/>
      <c r="B11" s="149"/>
      <c r="C11" s="117"/>
      <c r="D11" s="118"/>
      <c r="E11" s="13"/>
      <c r="F11" s="14"/>
      <c r="G11" s="150" t="s">
        <v>20</v>
      </c>
      <c r="H11" s="151"/>
      <c r="I11" s="151"/>
      <c r="J11" s="87"/>
      <c r="K11" s="87"/>
      <c r="L11" s="90">
        <v>0.54166666666666663</v>
      </c>
      <c r="M11" s="91"/>
      <c r="N11" s="92">
        <v>0.54166666666666663</v>
      </c>
      <c r="O11" s="93">
        <v>0.54166666666666663</v>
      </c>
      <c r="P11" s="93">
        <v>0.5625</v>
      </c>
      <c r="Q11" s="15"/>
      <c r="R11" s="94" t="s">
        <v>21</v>
      </c>
      <c r="S11" s="5"/>
      <c r="T11" s="5"/>
      <c r="U11" s="5"/>
      <c r="V11" s="5"/>
      <c r="W11" s="5"/>
      <c r="X11" s="5"/>
      <c r="Y11" s="5"/>
      <c r="Z11" s="5"/>
    </row>
    <row r="12" spans="1:26" ht="15" customHeight="1">
      <c r="A12" s="5"/>
      <c r="B12" s="142"/>
      <c r="C12" s="110"/>
      <c r="D12" s="104"/>
      <c r="E12" s="16" t="s">
        <v>22</v>
      </c>
      <c r="F12" s="17" t="s">
        <v>23</v>
      </c>
      <c r="G12" s="88"/>
      <c r="H12" s="101"/>
      <c r="I12" s="101"/>
      <c r="J12" s="88"/>
      <c r="K12" s="88"/>
      <c r="L12" s="88"/>
      <c r="M12" s="88"/>
      <c r="N12" s="88"/>
      <c r="O12" s="88"/>
      <c r="P12" s="88"/>
      <c r="Q12" s="18"/>
      <c r="R12" s="95"/>
      <c r="S12" s="5"/>
      <c r="T12" s="5"/>
      <c r="U12" s="5"/>
      <c r="V12" s="5"/>
      <c r="W12" s="5"/>
      <c r="X12" s="5"/>
      <c r="Y12" s="5"/>
      <c r="Z12" s="5"/>
    </row>
    <row r="13" spans="1:26" ht="15" customHeight="1">
      <c r="A13" s="5"/>
      <c r="B13" s="142"/>
      <c r="C13" s="110"/>
      <c r="D13" s="104"/>
      <c r="E13" s="16" t="s">
        <v>24</v>
      </c>
      <c r="F13" s="17" t="s">
        <v>25</v>
      </c>
      <c r="G13" s="88"/>
      <c r="H13" s="101"/>
      <c r="I13" s="101"/>
      <c r="J13" s="88"/>
      <c r="K13" s="88"/>
      <c r="L13" s="88"/>
      <c r="M13" s="88"/>
      <c r="N13" s="88"/>
      <c r="O13" s="88"/>
      <c r="P13" s="88"/>
      <c r="Q13" s="18"/>
      <c r="R13" s="95"/>
      <c r="S13" s="5"/>
      <c r="T13" s="19"/>
      <c r="U13" s="5"/>
      <c r="V13" s="5"/>
      <c r="W13" s="5"/>
      <c r="X13" s="5"/>
      <c r="Y13" s="5"/>
      <c r="Z13" s="5"/>
    </row>
    <row r="14" spans="1:26" ht="15" customHeight="1">
      <c r="A14" s="5"/>
      <c r="B14" s="139" t="s">
        <v>26</v>
      </c>
      <c r="C14" s="143">
        <v>70</v>
      </c>
      <c r="D14" s="152" t="s">
        <v>27</v>
      </c>
      <c r="E14" s="20" t="s">
        <v>28</v>
      </c>
      <c r="F14" s="21"/>
      <c r="G14" s="89"/>
      <c r="H14" s="106" t="s">
        <v>29</v>
      </c>
      <c r="I14" s="102"/>
      <c r="J14" s="89"/>
      <c r="K14" s="89"/>
      <c r="L14" s="89"/>
      <c r="M14" s="89"/>
      <c r="N14" s="89"/>
      <c r="O14" s="89"/>
      <c r="P14" s="89"/>
      <c r="Q14" s="22"/>
      <c r="R14" s="96"/>
      <c r="S14" s="5"/>
      <c r="T14" s="5"/>
      <c r="U14" s="5"/>
      <c r="V14" s="5"/>
      <c r="W14" s="5"/>
      <c r="X14" s="5"/>
      <c r="Y14" s="5"/>
      <c r="Z14" s="5"/>
    </row>
    <row r="15" spans="1:26" ht="15" customHeight="1">
      <c r="A15" s="5"/>
      <c r="B15" s="140"/>
      <c r="C15" s="144"/>
      <c r="D15" s="96"/>
      <c r="E15" s="23"/>
      <c r="F15" s="24"/>
      <c r="G15" s="130" t="s">
        <v>30</v>
      </c>
      <c r="H15" s="107"/>
      <c r="I15" s="153"/>
      <c r="J15" s="131" t="s">
        <v>31</v>
      </c>
      <c r="K15" s="97"/>
      <c r="L15" s="98">
        <f>N11+C14/$B$7*0.041667</f>
        <v>0.65833426666666661</v>
      </c>
      <c r="M15" s="99">
        <v>0</v>
      </c>
      <c r="N15" s="98">
        <f>L15+M15</f>
        <v>0.65833426666666661</v>
      </c>
      <c r="O15" s="100">
        <v>0.63888888888888884</v>
      </c>
      <c r="P15" s="98">
        <v>0.71944444444444444</v>
      </c>
      <c r="Q15" s="25"/>
      <c r="R15" s="103" t="s">
        <v>32</v>
      </c>
      <c r="S15" s="5"/>
      <c r="T15" s="5"/>
      <c r="U15" s="5"/>
      <c r="V15" s="5"/>
      <c r="W15" s="5"/>
      <c r="X15" s="5"/>
      <c r="Y15" s="5"/>
      <c r="Z15" s="5"/>
    </row>
    <row r="16" spans="1:26" ht="15" customHeight="1">
      <c r="A16" s="5"/>
      <c r="B16" s="141"/>
      <c r="C16" s="110"/>
      <c r="D16" s="104"/>
      <c r="E16" s="16" t="s">
        <v>33</v>
      </c>
      <c r="F16" s="17" t="s">
        <v>23</v>
      </c>
      <c r="G16" s="88"/>
      <c r="H16" s="108"/>
      <c r="I16" s="101"/>
      <c r="J16" s="88"/>
      <c r="K16" s="88"/>
      <c r="L16" s="88"/>
      <c r="M16" s="88"/>
      <c r="N16" s="88"/>
      <c r="O16" s="101"/>
      <c r="P16" s="88"/>
      <c r="Q16" s="18"/>
      <c r="R16" s="104"/>
      <c r="S16" s="5"/>
      <c r="T16" s="5"/>
      <c r="U16" s="5"/>
      <c r="V16" s="5"/>
      <c r="W16" s="5"/>
      <c r="X16" s="5"/>
      <c r="Y16" s="5"/>
      <c r="Z16" s="5"/>
    </row>
    <row r="17" spans="1:26" ht="15" customHeight="1">
      <c r="A17" s="5"/>
      <c r="B17" s="142"/>
      <c r="C17" s="110"/>
      <c r="D17" s="104"/>
      <c r="E17" s="16" t="s">
        <v>34</v>
      </c>
      <c r="F17" s="17" t="s">
        <v>35</v>
      </c>
      <c r="G17" s="88"/>
      <c r="H17" s="101"/>
      <c r="I17" s="101"/>
      <c r="J17" s="88"/>
      <c r="K17" s="88"/>
      <c r="L17" s="88"/>
      <c r="M17" s="88"/>
      <c r="N17" s="88"/>
      <c r="O17" s="101"/>
      <c r="P17" s="88"/>
      <c r="Q17" s="18"/>
      <c r="R17" s="104"/>
      <c r="S17" s="27">
        <f>L15-L11</f>
        <v>0.11666759999999998</v>
      </c>
      <c r="T17" s="5"/>
      <c r="U17" s="5"/>
      <c r="V17" s="5"/>
      <c r="W17" s="5"/>
      <c r="X17" s="5"/>
      <c r="Y17" s="5"/>
      <c r="Z17" s="5"/>
    </row>
    <row r="18" spans="1:26" ht="15" customHeight="1">
      <c r="A18" s="5"/>
      <c r="B18" s="139" t="s">
        <v>36</v>
      </c>
      <c r="C18" s="143">
        <v>93</v>
      </c>
      <c r="D18" s="145" t="s">
        <v>27</v>
      </c>
      <c r="E18" s="28" t="s">
        <v>37</v>
      </c>
      <c r="F18" s="21"/>
      <c r="G18" s="89"/>
      <c r="H18" s="128" t="s">
        <v>38</v>
      </c>
      <c r="I18" s="102"/>
      <c r="J18" s="89"/>
      <c r="K18" s="89"/>
      <c r="L18" s="89"/>
      <c r="M18" s="89"/>
      <c r="N18" s="89"/>
      <c r="O18" s="102"/>
      <c r="P18" s="89"/>
      <c r="Q18" s="22"/>
      <c r="R18" s="105"/>
      <c r="S18" s="5"/>
      <c r="T18" s="5"/>
      <c r="U18" s="5"/>
      <c r="V18" s="5"/>
      <c r="W18" s="5"/>
      <c r="X18" s="5"/>
      <c r="Y18" s="5"/>
      <c r="Z18" s="5"/>
    </row>
    <row r="19" spans="1:26" ht="15" customHeight="1">
      <c r="A19" s="5"/>
      <c r="B19" s="140"/>
      <c r="C19" s="144"/>
      <c r="D19" s="96"/>
      <c r="E19" s="23"/>
      <c r="F19" s="24"/>
      <c r="G19" s="130" t="s">
        <v>39</v>
      </c>
      <c r="H19" s="107"/>
      <c r="I19" s="131" t="s">
        <v>31</v>
      </c>
      <c r="J19" s="131" t="s">
        <v>31</v>
      </c>
      <c r="K19" s="97"/>
      <c r="L19" s="98">
        <f>N15+C18/$B$7*0.041667</f>
        <v>0.81333550666666665</v>
      </c>
      <c r="M19" s="99">
        <v>0</v>
      </c>
      <c r="N19" s="98">
        <f>L19+M19</f>
        <v>0.81333550666666665</v>
      </c>
      <c r="O19" s="98">
        <v>0.78402777777777777</v>
      </c>
      <c r="P19" s="98">
        <v>0.9291666666666667</v>
      </c>
      <c r="Q19" s="25"/>
      <c r="R19" s="29"/>
      <c r="S19" s="5"/>
      <c r="T19" s="5"/>
      <c r="U19" s="5"/>
      <c r="V19" s="5"/>
      <c r="W19" s="5"/>
      <c r="X19" s="5"/>
      <c r="Y19" s="5"/>
      <c r="Z19" s="5"/>
    </row>
    <row r="20" spans="1:26" ht="15" customHeight="1">
      <c r="A20" s="5"/>
      <c r="B20" s="141"/>
      <c r="C20" s="110"/>
      <c r="D20" s="104"/>
      <c r="E20" s="16" t="s">
        <v>40</v>
      </c>
      <c r="F20" s="17" t="s">
        <v>41</v>
      </c>
      <c r="G20" s="88"/>
      <c r="H20" s="108"/>
      <c r="I20" s="88"/>
      <c r="J20" s="88"/>
      <c r="K20" s="88"/>
      <c r="L20" s="88"/>
      <c r="M20" s="88"/>
      <c r="N20" s="88"/>
      <c r="O20" s="88"/>
      <c r="P20" s="88"/>
      <c r="Q20" s="18"/>
      <c r="R20" s="134"/>
      <c r="S20" s="5"/>
      <c r="T20" s="5"/>
      <c r="U20" s="5"/>
      <c r="V20" s="5"/>
      <c r="W20" s="5"/>
      <c r="X20" s="5"/>
      <c r="Y20" s="5"/>
      <c r="Z20" s="5"/>
    </row>
    <row r="21" spans="1:26" ht="15" customHeight="1">
      <c r="A21" s="5"/>
      <c r="B21" s="142"/>
      <c r="C21" s="110"/>
      <c r="D21" s="104"/>
      <c r="E21" s="16" t="s">
        <v>42</v>
      </c>
      <c r="F21" s="17" t="s">
        <v>43</v>
      </c>
      <c r="G21" s="88"/>
      <c r="H21" s="101"/>
      <c r="I21" s="88"/>
      <c r="J21" s="88"/>
      <c r="K21" s="88"/>
      <c r="L21" s="88"/>
      <c r="M21" s="88"/>
      <c r="N21" s="88"/>
      <c r="O21" s="88"/>
      <c r="P21" s="88"/>
      <c r="Q21" s="18"/>
      <c r="R21" s="104"/>
      <c r="S21" s="27">
        <f>L19-L15</f>
        <v>0.15500124000000004</v>
      </c>
      <c r="T21" s="5"/>
      <c r="U21" s="5"/>
      <c r="V21" s="5"/>
      <c r="W21" s="5"/>
      <c r="X21" s="5"/>
      <c r="Y21" s="5"/>
      <c r="Z21" s="5"/>
    </row>
    <row r="22" spans="1:26" ht="15" customHeight="1">
      <c r="A22" s="5"/>
      <c r="B22" s="139" t="s">
        <v>44</v>
      </c>
      <c r="C22" s="143">
        <v>80</v>
      </c>
      <c r="D22" s="145" t="s">
        <v>27</v>
      </c>
      <c r="E22" s="28" t="s">
        <v>45</v>
      </c>
      <c r="F22" s="21"/>
      <c r="G22" s="89"/>
      <c r="H22" s="129" t="s">
        <v>46</v>
      </c>
      <c r="I22" s="89"/>
      <c r="J22" s="89"/>
      <c r="K22" s="89"/>
      <c r="L22" s="89"/>
      <c r="M22" s="89"/>
      <c r="N22" s="89"/>
      <c r="O22" s="89"/>
      <c r="P22" s="89"/>
      <c r="Q22" s="22"/>
      <c r="R22" s="31"/>
      <c r="S22" s="5"/>
      <c r="T22" s="5"/>
      <c r="U22" s="5"/>
      <c r="V22" s="5"/>
      <c r="W22" s="5"/>
      <c r="X22" s="5"/>
      <c r="Y22" s="5"/>
      <c r="Z22" s="5"/>
    </row>
    <row r="23" spans="1:26" ht="15" customHeight="1">
      <c r="A23" s="5"/>
      <c r="B23" s="140"/>
      <c r="C23" s="144"/>
      <c r="D23" s="96"/>
      <c r="E23" s="23"/>
      <c r="F23" s="24"/>
      <c r="G23" s="130" t="s">
        <v>47</v>
      </c>
      <c r="H23" s="107"/>
      <c r="I23" s="131" t="s">
        <v>31</v>
      </c>
      <c r="J23" s="131" t="s">
        <v>31</v>
      </c>
      <c r="K23" s="131" t="s">
        <v>31</v>
      </c>
      <c r="L23" s="98">
        <f>N19+C22/$B$7*0.041667</f>
        <v>0.94666990666666662</v>
      </c>
      <c r="M23" s="99">
        <v>0</v>
      </c>
      <c r="N23" s="98">
        <f>L23+M23</f>
        <v>0.94666990666666662</v>
      </c>
      <c r="O23" s="98">
        <v>0.91666666666666663</v>
      </c>
      <c r="P23" s="98">
        <v>0.10902777777777778</v>
      </c>
      <c r="Q23" s="25"/>
      <c r="R23" s="29"/>
      <c r="S23" s="5"/>
      <c r="T23" s="5"/>
      <c r="U23" s="5"/>
      <c r="V23" s="5"/>
      <c r="W23" s="5"/>
      <c r="X23" s="5"/>
      <c r="Y23" s="5"/>
      <c r="Z23" s="5"/>
    </row>
    <row r="24" spans="1:26" ht="15" customHeight="1">
      <c r="A24" s="5"/>
      <c r="B24" s="141"/>
      <c r="C24" s="110"/>
      <c r="D24" s="104"/>
      <c r="E24" s="16" t="s">
        <v>48</v>
      </c>
      <c r="F24" s="17" t="s">
        <v>41</v>
      </c>
      <c r="G24" s="88"/>
      <c r="H24" s="108"/>
      <c r="I24" s="88"/>
      <c r="J24" s="88"/>
      <c r="K24" s="88"/>
      <c r="L24" s="88"/>
      <c r="M24" s="88"/>
      <c r="N24" s="88"/>
      <c r="O24" s="88"/>
      <c r="P24" s="88"/>
      <c r="Q24" s="18"/>
      <c r="R24" s="134"/>
      <c r="S24" s="32"/>
      <c r="T24" s="5"/>
      <c r="U24" s="5"/>
      <c r="V24" s="5"/>
      <c r="W24" s="5"/>
      <c r="X24" s="5"/>
      <c r="Y24" s="5"/>
      <c r="Z24" s="5"/>
    </row>
    <row r="25" spans="1:26" ht="15" customHeight="1">
      <c r="A25" s="5"/>
      <c r="B25" s="142"/>
      <c r="C25" s="110"/>
      <c r="D25" s="104"/>
      <c r="E25" s="16" t="s">
        <v>49</v>
      </c>
      <c r="F25" s="17" t="s">
        <v>50</v>
      </c>
      <c r="G25" s="88"/>
      <c r="H25" s="101"/>
      <c r="I25" s="88"/>
      <c r="J25" s="88"/>
      <c r="K25" s="88"/>
      <c r="L25" s="88"/>
      <c r="M25" s="88"/>
      <c r="N25" s="88"/>
      <c r="O25" s="88"/>
      <c r="P25" s="88"/>
      <c r="Q25" s="18"/>
      <c r="R25" s="104"/>
      <c r="S25" s="32"/>
      <c r="T25" s="5"/>
      <c r="U25" s="5"/>
      <c r="V25" s="5"/>
      <c r="W25" s="5"/>
      <c r="X25" s="5"/>
      <c r="Y25" s="5"/>
      <c r="Z25" s="5"/>
    </row>
    <row r="26" spans="1:26" ht="15" customHeight="1">
      <c r="A26" s="5"/>
      <c r="B26" s="139" t="s">
        <v>51</v>
      </c>
      <c r="C26" s="143">
        <v>78</v>
      </c>
      <c r="D26" s="145" t="s">
        <v>27</v>
      </c>
      <c r="E26" s="20" t="s">
        <v>52</v>
      </c>
      <c r="F26" s="21"/>
      <c r="G26" s="89"/>
      <c r="H26" s="132" t="s">
        <v>53</v>
      </c>
      <c r="I26" s="89"/>
      <c r="J26" s="89"/>
      <c r="K26" s="89"/>
      <c r="L26" s="89"/>
      <c r="M26" s="89"/>
      <c r="N26" s="89"/>
      <c r="O26" s="89"/>
      <c r="P26" s="89"/>
      <c r="Q26" s="22"/>
      <c r="R26" s="31"/>
      <c r="S26" s="27">
        <f>L23-L19</f>
        <v>0.13333439999999996</v>
      </c>
      <c r="T26" s="5"/>
      <c r="U26" s="5"/>
      <c r="V26" s="5"/>
      <c r="W26" s="5"/>
      <c r="X26" s="5"/>
      <c r="Y26" s="5"/>
      <c r="Z26" s="5"/>
    </row>
    <row r="27" spans="1:26" ht="15" customHeight="1">
      <c r="A27" s="5"/>
      <c r="B27" s="140"/>
      <c r="C27" s="144"/>
      <c r="D27" s="96"/>
      <c r="E27" s="23"/>
      <c r="F27" s="24"/>
      <c r="G27" s="130" t="s">
        <v>54</v>
      </c>
      <c r="H27" s="107"/>
      <c r="I27" s="131" t="s">
        <v>31</v>
      </c>
      <c r="J27" s="131" t="s">
        <v>31</v>
      </c>
      <c r="K27" s="131" t="s">
        <v>31</v>
      </c>
      <c r="L27" s="98">
        <f>N23+C26/$B$7*0.041667</f>
        <v>1.0766709466666666</v>
      </c>
      <c r="M27" s="99">
        <v>0</v>
      </c>
      <c r="N27" s="98">
        <f>L27+M27</f>
        <v>1.0766709466666666</v>
      </c>
      <c r="O27" s="98">
        <v>8.4027777777777785E-2</v>
      </c>
      <c r="P27" s="98">
        <v>0.28402777777777777</v>
      </c>
      <c r="Q27" s="25"/>
      <c r="R27" s="33"/>
      <c r="S27" s="32"/>
      <c r="T27" s="5"/>
      <c r="U27" s="5"/>
      <c r="V27" s="5"/>
      <c r="W27" s="5"/>
      <c r="X27" s="5"/>
      <c r="Y27" s="5"/>
      <c r="Z27" s="5"/>
    </row>
    <row r="28" spans="1:26" ht="15" customHeight="1">
      <c r="A28" s="5"/>
      <c r="B28" s="141"/>
      <c r="C28" s="110"/>
      <c r="D28" s="104"/>
      <c r="E28" s="16" t="s">
        <v>55</v>
      </c>
      <c r="F28" s="17" t="s">
        <v>41</v>
      </c>
      <c r="G28" s="88"/>
      <c r="H28" s="108"/>
      <c r="I28" s="88"/>
      <c r="J28" s="88"/>
      <c r="K28" s="88"/>
      <c r="L28" s="88"/>
      <c r="M28" s="88"/>
      <c r="N28" s="88"/>
      <c r="O28" s="88"/>
      <c r="P28" s="88"/>
      <c r="Q28" s="18"/>
      <c r="R28" s="134"/>
      <c r="S28" s="32"/>
      <c r="T28" s="5"/>
      <c r="U28" s="5"/>
      <c r="V28" s="5"/>
      <c r="W28" s="5"/>
      <c r="X28" s="5"/>
      <c r="Y28" s="5"/>
      <c r="Z28" s="5"/>
    </row>
    <row r="29" spans="1:26" ht="15" customHeight="1">
      <c r="A29" s="5"/>
      <c r="B29" s="142"/>
      <c r="C29" s="110"/>
      <c r="D29" s="104"/>
      <c r="E29" s="16" t="s">
        <v>56</v>
      </c>
      <c r="F29" s="17" t="s">
        <v>57</v>
      </c>
      <c r="G29" s="88"/>
      <c r="H29" s="101"/>
      <c r="I29" s="88"/>
      <c r="J29" s="88"/>
      <c r="K29" s="88"/>
      <c r="L29" s="88"/>
      <c r="M29" s="88"/>
      <c r="N29" s="88"/>
      <c r="O29" s="88"/>
      <c r="P29" s="88"/>
      <c r="Q29" s="18"/>
      <c r="R29" s="104"/>
      <c r="S29" s="32"/>
      <c r="T29" s="5"/>
      <c r="U29" s="5"/>
      <c r="V29" s="5"/>
      <c r="W29" s="5"/>
      <c r="X29" s="5"/>
      <c r="Y29" s="5"/>
      <c r="Z29" s="5"/>
    </row>
    <row r="30" spans="1:26" ht="15" customHeight="1">
      <c r="A30" s="5"/>
      <c r="B30" s="139" t="s">
        <v>58</v>
      </c>
      <c r="C30" s="143">
        <v>91</v>
      </c>
      <c r="D30" s="145" t="s">
        <v>27</v>
      </c>
      <c r="E30" s="20" t="s">
        <v>59</v>
      </c>
      <c r="F30" s="21"/>
      <c r="G30" s="89"/>
      <c r="H30" s="106" t="s">
        <v>60</v>
      </c>
      <c r="I30" s="89"/>
      <c r="J30" s="89"/>
      <c r="K30" s="89"/>
      <c r="L30" s="89"/>
      <c r="M30" s="89"/>
      <c r="N30" s="89"/>
      <c r="O30" s="89"/>
      <c r="P30" s="89"/>
      <c r="Q30" s="22"/>
      <c r="R30" s="31"/>
      <c r="S30" s="27">
        <f>L27-L23</f>
        <v>0.13000104000000001</v>
      </c>
      <c r="T30" s="5"/>
      <c r="U30" s="5"/>
      <c r="V30" s="5"/>
      <c r="W30" s="5"/>
      <c r="X30" s="5"/>
      <c r="Y30" s="5"/>
      <c r="Z30" s="5"/>
    </row>
    <row r="31" spans="1:26" ht="15" customHeight="1">
      <c r="A31" s="5"/>
      <c r="B31" s="140"/>
      <c r="C31" s="144"/>
      <c r="D31" s="96"/>
      <c r="F31" s="24"/>
      <c r="G31" s="130" t="s">
        <v>61</v>
      </c>
      <c r="H31" s="107"/>
      <c r="I31" s="131" t="s">
        <v>31</v>
      </c>
      <c r="J31" s="131" t="s">
        <v>31</v>
      </c>
      <c r="K31" s="97"/>
      <c r="L31" s="98">
        <f>N27+C30/$B$7*0.041667</f>
        <v>1.2283388266666666</v>
      </c>
      <c r="M31" s="99">
        <v>0</v>
      </c>
      <c r="N31" s="98">
        <f>L31+M31</f>
        <v>1.2283388266666666</v>
      </c>
      <c r="O31" s="98">
        <v>0.29722222222222222</v>
      </c>
      <c r="P31" s="98">
        <v>0.48888888888888887</v>
      </c>
      <c r="Q31" s="25"/>
      <c r="R31" s="33"/>
      <c r="S31" s="32"/>
      <c r="T31" s="5"/>
      <c r="U31" s="5"/>
      <c r="V31" s="5"/>
      <c r="W31" s="5"/>
      <c r="X31" s="5"/>
      <c r="Y31" s="5"/>
      <c r="Z31" s="5"/>
    </row>
    <row r="32" spans="1:26" ht="15" customHeight="1">
      <c r="A32" s="5"/>
      <c r="B32" s="141"/>
      <c r="C32" s="110"/>
      <c r="D32" s="104"/>
      <c r="E32" s="16" t="s">
        <v>62</v>
      </c>
      <c r="F32" s="17" t="s">
        <v>41</v>
      </c>
      <c r="G32" s="88"/>
      <c r="H32" s="26"/>
      <c r="I32" s="88"/>
      <c r="J32" s="88"/>
      <c r="K32" s="88"/>
      <c r="L32" s="88"/>
      <c r="M32" s="88"/>
      <c r="N32" s="88"/>
      <c r="O32" s="88"/>
      <c r="P32" s="88"/>
      <c r="Q32" s="25"/>
      <c r="R32" s="33"/>
      <c r="S32" s="32"/>
      <c r="T32" s="5"/>
      <c r="U32" s="5"/>
      <c r="V32" s="5"/>
      <c r="W32" s="5"/>
      <c r="X32" s="5"/>
      <c r="Y32" s="5"/>
      <c r="Z32" s="5"/>
    </row>
    <row r="33" spans="1:26" ht="15" customHeight="1">
      <c r="A33" s="5"/>
      <c r="B33" s="142"/>
      <c r="C33" s="110"/>
      <c r="D33" s="104"/>
      <c r="E33" s="16" t="s">
        <v>63</v>
      </c>
      <c r="F33" s="17" t="s">
        <v>64</v>
      </c>
      <c r="G33" s="88"/>
      <c r="H33" s="128" t="s">
        <v>65</v>
      </c>
      <c r="I33" s="88"/>
      <c r="J33" s="88"/>
      <c r="K33" s="88"/>
      <c r="L33" s="88"/>
      <c r="M33" s="88"/>
      <c r="N33" s="88"/>
      <c r="O33" s="88"/>
      <c r="P33" s="88"/>
      <c r="Q33" s="18"/>
      <c r="R33" s="30"/>
      <c r="S33" s="32"/>
      <c r="T33" s="5"/>
      <c r="U33" s="5"/>
      <c r="V33" s="5"/>
      <c r="W33" s="5"/>
      <c r="X33" s="5"/>
      <c r="Y33" s="5"/>
      <c r="Z33" s="5"/>
    </row>
    <row r="34" spans="1:26" ht="15" customHeight="1">
      <c r="A34" s="5"/>
      <c r="B34" s="139" t="s">
        <v>66</v>
      </c>
      <c r="C34" s="143">
        <v>89</v>
      </c>
      <c r="D34" s="145" t="s">
        <v>27</v>
      </c>
      <c r="E34" s="20" t="s">
        <v>67</v>
      </c>
      <c r="F34" s="21"/>
      <c r="G34" s="89"/>
      <c r="H34" s="133"/>
      <c r="I34" s="89"/>
      <c r="J34" s="89"/>
      <c r="K34" s="89"/>
      <c r="L34" s="89"/>
      <c r="M34" s="89"/>
      <c r="N34" s="89"/>
      <c r="O34" s="89"/>
      <c r="P34" s="89"/>
      <c r="Q34" s="22"/>
      <c r="R34" s="31"/>
      <c r="S34" s="27">
        <f>L31-L27</f>
        <v>0.15166787999999998</v>
      </c>
      <c r="T34" s="5"/>
      <c r="U34" s="5"/>
      <c r="V34" s="5"/>
      <c r="W34" s="5"/>
      <c r="X34" s="5"/>
      <c r="Y34" s="5"/>
      <c r="Z34" s="5"/>
    </row>
    <row r="35" spans="1:26" ht="15" customHeight="1">
      <c r="A35" s="5"/>
      <c r="B35" s="140"/>
      <c r="C35" s="144"/>
      <c r="D35" s="96"/>
      <c r="E35" s="23"/>
      <c r="F35" s="24"/>
      <c r="G35" s="130" t="s">
        <v>68</v>
      </c>
      <c r="H35" s="133"/>
      <c r="I35" s="136"/>
      <c r="J35" s="137"/>
      <c r="K35" s="137"/>
      <c r="L35" s="98">
        <f>N31+C34/$B$7*0.041667</f>
        <v>1.3766733466666667</v>
      </c>
      <c r="M35" s="34"/>
      <c r="N35" s="34"/>
      <c r="O35" s="138">
        <v>0.45833333333333331</v>
      </c>
      <c r="P35" s="100">
        <v>0.70833333333333337</v>
      </c>
      <c r="Q35" s="25"/>
      <c r="R35" s="33"/>
      <c r="S35" s="32"/>
      <c r="T35" s="5"/>
      <c r="U35" s="5"/>
      <c r="V35" s="5"/>
      <c r="W35" s="5"/>
      <c r="X35" s="5"/>
      <c r="Y35" s="5"/>
      <c r="Z35" s="5"/>
    </row>
    <row r="36" spans="1:26" ht="15" customHeight="1">
      <c r="A36" s="5"/>
      <c r="B36" s="146"/>
      <c r="C36" s="110"/>
      <c r="D36" s="104"/>
      <c r="E36" s="16" t="s">
        <v>69</v>
      </c>
      <c r="F36" s="17" t="s">
        <v>23</v>
      </c>
      <c r="G36" s="88"/>
      <c r="H36" s="107"/>
      <c r="I36" s="101"/>
      <c r="J36" s="88"/>
      <c r="K36" s="88"/>
      <c r="L36" s="88"/>
      <c r="M36" s="34"/>
      <c r="N36" s="34"/>
      <c r="O36" s="101"/>
      <c r="P36" s="101"/>
      <c r="Q36" s="35"/>
      <c r="R36" s="134"/>
      <c r="S36" s="32"/>
      <c r="T36" s="5"/>
      <c r="U36" s="5"/>
      <c r="V36" s="5"/>
      <c r="W36" s="5"/>
      <c r="X36" s="5"/>
      <c r="Y36" s="5"/>
      <c r="Z36" s="5"/>
    </row>
    <row r="37" spans="1:26" ht="15" customHeight="1">
      <c r="A37" s="5"/>
      <c r="B37" s="142"/>
      <c r="C37" s="110"/>
      <c r="D37" s="104"/>
      <c r="E37" s="16" t="s">
        <v>24</v>
      </c>
      <c r="F37" s="17" t="s">
        <v>70</v>
      </c>
      <c r="G37" s="88"/>
      <c r="H37" s="108"/>
      <c r="I37" s="101"/>
      <c r="J37" s="88"/>
      <c r="K37" s="88"/>
      <c r="L37" s="88"/>
      <c r="M37" s="34"/>
      <c r="N37" s="34"/>
      <c r="O37" s="101"/>
      <c r="P37" s="101"/>
      <c r="Q37" s="35"/>
      <c r="R37" s="104"/>
      <c r="S37" s="32"/>
      <c r="T37" s="5"/>
      <c r="U37" s="5"/>
      <c r="V37" s="5"/>
      <c r="W37" s="5"/>
      <c r="X37" s="5"/>
      <c r="Y37" s="5"/>
      <c r="Z37" s="5"/>
    </row>
    <row r="38" spans="1:26" ht="15" customHeight="1">
      <c r="A38" s="5"/>
      <c r="B38" s="142"/>
      <c r="C38" s="110"/>
      <c r="D38" s="104"/>
      <c r="E38" s="36" t="s">
        <v>28</v>
      </c>
      <c r="F38" s="37"/>
      <c r="G38" s="89"/>
      <c r="H38" s="101"/>
      <c r="I38" s="101"/>
      <c r="J38" s="88"/>
      <c r="K38" s="88"/>
      <c r="L38" s="89"/>
      <c r="M38" s="38"/>
      <c r="N38" s="38"/>
      <c r="O38" s="101"/>
      <c r="P38" s="101"/>
      <c r="Q38" s="39"/>
      <c r="R38" s="40"/>
      <c r="S38" s="27">
        <f>L35-L31</f>
        <v>0.14833452000000014</v>
      </c>
      <c r="T38" s="5"/>
      <c r="U38" s="5"/>
      <c r="V38" s="5"/>
      <c r="W38" s="5"/>
      <c r="X38" s="5"/>
      <c r="Y38" s="5"/>
      <c r="Z38" s="5"/>
    </row>
    <row r="39" spans="1:26" ht="15.75" customHeight="1">
      <c r="A39" s="5"/>
      <c r="B39" s="147" t="s">
        <v>71</v>
      </c>
      <c r="C39" s="117"/>
      <c r="D39" s="118"/>
      <c r="E39" s="41" t="s">
        <v>72</v>
      </c>
      <c r="F39" s="42"/>
      <c r="G39" s="42"/>
      <c r="H39" s="42"/>
      <c r="I39" s="42"/>
      <c r="J39" s="42"/>
      <c r="K39" s="42"/>
      <c r="L39" s="43"/>
      <c r="M39" s="44" t="s">
        <v>73</v>
      </c>
      <c r="N39" s="43"/>
      <c r="O39" s="43"/>
      <c r="P39" s="43"/>
      <c r="Q39" s="43"/>
      <c r="R39" s="135"/>
      <c r="S39" s="32"/>
      <c r="T39" s="5"/>
      <c r="U39" s="5"/>
      <c r="V39" s="5"/>
      <c r="W39" s="5"/>
      <c r="X39" s="5"/>
      <c r="Y39" s="5"/>
      <c r="Z39" s="5"/>
    </row>
    <row r="40" spans="1:26" ht="15.75" customHeight="1">
      <c r="A40" s="5"/>
      <c r="B40" s="142"/>
      <c r="C40" s="110"/>
      <c r="D40" s="104"/>
      <c r="E40" s="45" t="s">
        <v>74</v>
      </c>
      <c r="F40" s="46"/>
      <c r="G40" s="46"/>
      <c r="H40" s="46"/>
      <c r="I40" s="46"/>
      <c r="J40" s="46"/>
      <c r="K40" s="46"/>
      <c r="L40" s="47"/>
      <c r="M40" s="48">
        <f>M11+M15+M19+M23+M27+M31</f>
        <v>0</v>
      </c>
      <c r="N40" s="47"/>
      <c r="O40" s="47"/>
      <c r="P40" s="47"/>
      <c r="Q40" s="47"/>
      <c r="R40" s="9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5"/>
      <c r="B41" s="142"/>
      <c r="C41" s="110"/>
      <c r="D41" s="104"/>
      <c r="E41" s="45" t="s">
        <v>75</v>
      </c>
      <c r="F41" s="47"/>
      <c r="G41" s="46"/>
      <c r="H41" s="46"/>
      <c r="I41" s="46"/>
      <c r="J41" s="46"/>
      <c r="K41" s="46"/>
      <c r="L41" s="47"/>
      <c r="M41" s="49">
        <f>R6-M40</f>
        <v>0.83500668000000011</v>
      </c>
      <c r="N41" s="47"/>
      <c r="O41" s="47"/>
      <c r="P41" s="47"/>
      <c r="Q41" s="47"/>
      <c r="R41" s="50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5"/>
      <c r="B42" s="119"/>
      <c r="C42" s="120"/>
      <c r="D42" s="121"/>
      <c r="E42" s="51" t="s">
        <v>76</v>
      </c>
      <c r="F42" s="52"/>
      <c r="G42" s="52"/>
      <c r="H42" s="52"/>
      <c r="I42" s="52"/>
      <c r="J42" s="52"/>
      <c r="K42" s="53"/>
      <c r="L42" s="54"/>
      <c r="M42" s="55">
        <f>M40+M41</f>
        <v>0.83500668000000011</v>
      </c>
      <c r="N42" s="53"/>
      <c r="O42" s="53"/>
      <c r="P42" s="53"/>
      <c r="Q42" s="53"/>
      <c r="R42" s="56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5"/>
      <c r="B43" s="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B44" s="6"/>
    </row>
    <row r="45" spans="1:26" ht="15.75" customHeight="1">
      <c r="B45" s="6"/>
      <c r="D45" s="57"/>
      <c r="E45" s="58"/>
    </row>
    <row r="46" spans="1:26" ht="15.75" customHeight="1">
      <c r="A46" s="5"/>
      <c r="B46" s="6"/>
      <c r="D46" s="57"/>
      <c r="E46" s="57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6"/>
      <c r="D47" s="57"/>
      <c r="E47" s="57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5"/>
      <c r="B48" s="6"/>
      <c r="C48" s="5"/>
      <c r="D48" s="59"/>
      <c r="E48" s="59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5"/>
      <c r="B49" s="6"/>
      <c r="C49" s="5"/>
      <c r="D49" s="59"/>
      <c r="E49" s="59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5"/>
      <c r="B50" s="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5"/>
      <c r="B51" s="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5"/>
      <c r="B52" s="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>
      <c r="A53" s="5"/>
      <c r="B53" s="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>
      <c r="A54" s="5"/>
      <c r="B54" s="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>
      <c r="A55" s="5"/>
      <c r="B55" s="6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5"/>
      <c r="B56" s="6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>
      <c r="A57" s="5"/>
      <c r="B57" s="6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>
      <c r="A58" s="5"/>
      <c r="B58" s="6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5"/>
      <c r="B59" s="6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5"/>
      <c r="B60" s="6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5"/>
      <c r="B61" s="6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5"/>
      <c r="B62" s="6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5"/>
      <c r="B63" s="6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5"/>
      <c r="B64" s="6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>
      <c r="A65" s="5"/>
      <c r="B65" s="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>
      <c r="A66" s="5"/>
      <c r="B66" s="6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5"/>
      <c r="B67" s="6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5"/>
      <c r="B68" s="6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>
      <c r="A69" s="5"/>
      <c r="B69" s="6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>
      <c r="A70" s="5"/>
      <c r="B70" s="6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>
      <c r="A71" s="5"/>
      <c r="B71" s="6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>
      <c r="A72" s="5"/>
      <c r="B72" s="6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5"/>
      <c r="B73" s="6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>
      <c r="A74" s="5"/>
      <c r="B74" s="6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>
      <c r="A75" s="5"/>
      <c r="B75" s="6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5"/>
      <c r="B76" s="6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5"/>
      <c r="B77" s="6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5"/>
      <c r="B78" s="6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5"/>
      <c r="B79" s="6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5"/>
      <c r="B80" s="6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5"/>
      <c r="B81" s="6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5"/>
      <c r="B82" s="6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5"/>
      <c r="B83" s="6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5"/>
      <c r="B84" s="6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5"/>
      <c r="B85" s="6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5"/>
      <c r="B86" s="6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5"/>
      <c r="B87" s="6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5"/>
      <c r="B88" s="6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5"/>
      <c r="B89" s="6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5"/>
      <c r="B90" s="6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5"/>
      <c r="B91" s="6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5"/>
      <c r="B92" s="6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5"/>
      <c r="B93" s="6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5"/>
      <c r="B94" s="6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5"/>
      <c r="B95" s="6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5"/>
      <c r="B96" s="6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5"/>
      <c r="B97" s="6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5"/>
      <c r="B98" s="6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5"/>
      <c r="B99" s="6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5"/>
      <c r="B100" s="6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5"/>
      <c r="B101" s="6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5"/>
      <c r="B102" s="6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5"/>
      <c r="B103" s="6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5"/>
      <c r="B104" s="6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5"/>
      <c r="B105" s="6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5"/>
      <c r="B106" s="6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5"/>
      <c r="B107" s="6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5"/>
      <c r="B108" s="6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5"/>
      <c r="B109" s="6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5"/>
      <c r="B110" s="6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5"/>
      <c r="B111" s="6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5"/>
      <c r="B112" s="6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5"/>
      <c r="B113" s="6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5"/>
      <c r="B114" s="6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5"/>
      <c r="B115" s="6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5"/>
      <c r="B116" s="6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5"/>
      <c r="B117" s="6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5"/>
      <c r="B118" s="6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5"/>
      <c r="B119" s="6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5"/>
      <c r="B120" s="6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5"/>
      <c r="B121" s="6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5"/>
      <c r="B122" s="6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5"/>
      <c r="B123" s="6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5"/>
      <c r="B124" s="6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5"/>
      <c r="B125" s="6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5"/>
      <c r="B126" s="6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5"/>
      <c r="B127" s="6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5"/>
      <c r="B128" s="6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5"/>
      <c r="B129" s="6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5"/>
      <c r="B130" s="6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5"/>
      <c r="B131" s="6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5"/>
      <c r="B132" s="6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5"/>
      <c r="B133" s="6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5"/>
      <c r="B134" s="6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5"/>
      <c r="B135" s="6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5"/>
      <c r="B136" s="6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5"/>
      <c r="B137" s="6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5"/>
      <c r="B138" s="6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5"/>
      <c r="B139" s="6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5"/>
      <c r="B140" s="6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5"/>
      <c r="B141" s="6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5"/>
      <c r="B142" s="6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5"/>
      <c r="B143" s="6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5"/>
      <c r="B144" s="6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5"/>
      <c r="B145" s="6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5"/>
      <c r="B146" s="6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5"/>
      <c r="B147" s="6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5"/>
      <c r="B148" s="6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5"/>
      <c r="B149" s="6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5"/>
      <c r="B150" s="6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5"/>
      <c r="B151" s="6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5"/>
      <c r="B152" s="6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5"/>
      <c r="B153" s="6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5"/>
      <c r="B154" s="6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5"/>
      <c r="B155" s="6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5"/>
      <c r="B156" s="6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5"/>
      <c r="B157" s="6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5"/>
      <c r="B158" s="6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5"/>
      <c r="B159" s="6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5"/>
      <c r="B160" s="6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5"/>
      <c r="B161" s="6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5"/>
      <c r="B162" s="6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5"/>
      <c r="B163" s="6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5"/>
      <c r="B164" s="6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5"/>
      <c r="B165" s="6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5"/>
      <c r="B166" s="6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5"/>
      <c r="B167" s="6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5"/>
      <c r="B168" s="6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5"/>
      <c r="B169" s="6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5"/>
      <c r="B170" s="6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5"/>
      <c r="B171" s="6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5"/>
      <c r="B172" s="6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5"/>
      <c r="B173" s="6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5"/>
      <c r="B174" s="6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5"/>
      <c r="B175" s="6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6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6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6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6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6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6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6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6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6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6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6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5"/>
      <c r="B187" s="6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6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5"/>
      <c r="B189" s="6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5"/>
      <c r="B190" s="6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5"/>
      <c r="B191" s="6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5"/>
      <c r="B192" s="6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5"/>
      <c r="B193" s="6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5"/>
      <c r="B194" s="6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5"/>
      <c r="B195" s="6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5"/>
      <c r="B196" s="6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5"/>
      <c r="B197" s="6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5"/>
      <c r="B198" s="6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5"/>
      <c r="B199" s="6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6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5"/>
      <c r="B201" s="6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6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5"/>
      <c r="B203" s="6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5"/>
      <c r="B204" s="6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5"/>
      <c r="B205" s="6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5"/>
      <c r="B206" s="6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5"/>
      <c r="B207" s="6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5"/>
      <c r="B208" s="6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5"/>
      <c r="B209" s="6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5"/>
      <c r="B210" s="6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5"/>
      <c r="B211" s="6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6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6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6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6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6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6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6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6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6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6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6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6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6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6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6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6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6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6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6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6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6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6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6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6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6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6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6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6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6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6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6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B243" s="6"/>
    </row>
    <row r="244" spans="1:26" ht="15.75" customHeight="1">
      <c r="B244" s="6"/>
    </row>
    <row r="245" spans="1:26" ht="15.75" customHeight="1">
      <c r="B245" s="6"/>
    </row>
    <row r="246" spans="1:26" ht="15.75" customHeight="1">
      <c r="B246" s="6"/>
    </row>
    <row r="247" spans="1:26" ht="15.75" customHeight="1">
      <c r="B247" s="6"/>
    </row>
    <row r="248" spans="1:26" ht="15.75" customHeight="1">
      <c r="B248" s="6"/>
    </row>
    <row r="249" spans="1:26" ht="15.75" customHeight="1">
      <c r="B249" s="6"/>
    </row>
    <row r="250" spans="1:26" ht="15.75" customHeight="1">
      <c r="B250" s="6"/>
    </row>
    <row r="251" spans="1:26" ht="15.75" customHeight="1">
      <c r="B251" s="6"/>
    </row>
    <row r="252" spans="1:26" ht="15.75" customHeight="1">
      <c r="B252" s="6"/>
    </row>
    <row r="253" spans="1:26" ht="15.75" customHeight="1">
      <c r="B253" s="6"/>
    </row>
    <row r="254" spans="1:26" ht="15.75" customHeight="1">
      <c r="B254" s="6"/>
    </row>
    <row r="255" spans="1:26" ht="15.75" customHeight="1">
      <c r="B255" s="6"/>
    </row>
    <row r="256" spans="1:26" ht="15.75" customHeight="1">
      <c r="B256" s="6"/>
    </row>
    <row r="257" spans="2:2" ht="15.75" customHeight="1">
      <c r="B257" s="6"/>
    </row>
    <row r="258" spans="2:2" ht="15.75" customHeight="1">
      <c r="B258" s="6"/>
    </row>
    <row r="259" spans="2:2" ht="15.75" customHeight="1">
      <c r="B259" s="6"/>
    </row>
    <row r="260" spans="2:2" ht="15.75" customHeight="1">
      <c r="B260" s="6"/>
    </row>
    <row r="261" spans="2:2" ht="15.75" customHeight="1">
      <c r="B261" s="6"/>
    </row>
    <row r="262" spans="2:2" ht="15.75" customHeight="1">
      <c r="B262" s="6"/>
    </row>
    <row r="263" spans="2:2" ht="15.75" customHeight="1">
      <c r="B263" s="6"/>
    </row>
    <row r="264" spans="2:2" ht="15.75" customHeight="1">
      <c r="B264" s="6"/>
    </row>
    <row r="265" spans="2:2" ht="15.75" customHeight="1">
      <c r="B265" s="6"/>
    </row>
    <row r="266" spans="2:2" ht="15.75" customHeight="1">
      <c r="B266" s="6"/>
    </row>
    <row r="267" spans="2:2" ht="15.75" customHeight="1">
      <c r="B267" s="6"/>
    </row>
    <row r="268" spans="2:2" ht="15.75" customHeight="1">
      <c r="B268" s="6"/>
    </row>
    <row r="269" spans="2:2" ht="15.75" customHeight="1">
      <c r="B269" s="6"/>
    </row>
    <row r="270" spans="2:2" ht="15.75" customHeight="1">
      <c r="B270" s="6"/>
    </row>
    <row r="271" spans="2:2" ht="15.75" customHeight="1">
      <c r="B271" s="6"/>
    </row>
    <row r="272" spans="2:2" ht="15.75" customHeight="1">
      <c r="B272" s="6"/>
    </row>
    <row r="273" spans="2:2" ht="15.75" customHeight="1">
      <c r="B273" s="6"/>
    </row>
    <row r="274" spans="2:2" ht="15.75" customHeight="1">
      <c r="B274" s="6"/>
    </row>
    <row r="275" spans="2:2" ht="15.75" customHeight="1">
      <c r="B275" s="6"/>
    </row>
    <row r="276" spans="2:2" ht="15.75" customHeight="1">
      <c r="B276" s="6"/>
    </row>
    <row r="277" spans="2:2" ht="15.75" customHeight="1">
      <c r="B277" s="6"/>
    </row>
    <row r="278" spans="2:2" ht="15.75" customHeight="1">
      <c r="B278" s="6"/>
    </row>
    <row r="279" spans="2:2" ht="15.75" customHeight="1">
      <c r="B279" s="6"/>
    </row>
    <row r="280" spans="2:2" ht="15.75" customHeight="1">
      <c r="B280" s="6"/>
    </row>
    <row r="281" spans="2:2" ht="15.75" customHeight="1">
      <c r="B281" s="6"/>
    </row>
    <row r="282" spans="2:2" ht="15.75" customHeight="1">
      <c r="B282" s="6"/>
    </row>
    <row r="283" spans="2:2" ht="15.75" customHeight="1">
      <c r="B283" s="6"/>
    </row>
    <row r="284" spans="2:2" ht="15.75" customHeight="1">
      <c r="B284" s="6"/>
    </row>
    <row r="285" spans="2:2" ht="15.75" customHeight="1">
      <c r="B285" s="6"/>
    </row>
    <row r="286" spans="2:2" ht="15.75" customHeight="1">
      <c r="B286" s="6"/>
    </row>
    <row r="287" spans="2:2" ht="15.75" customHeight="1">
      <c r="B287" s="6"/>
    </row>
    <row r="288" spans="2:2" ht="15.75" customHeight="1">
      <c r="B288" s="6"/>
    </row>
    <row r="289" spans="2:2" ht="15.75" customHeight="1">
      <c r="B289" s="6"/>
    </row>
    <row r="290" spans="2:2" ht="15.75" customHeight="1">
      <c r="B290" s="6"/>
    </row>
    <row r="291" spans="2:2" ht="15.75" customHeight="1">
      <c r="B291" s="6"/>
    </row>
    <row r="292" spans="2:2" ht="15.75" customHeight="1">
      <c r="B292" s="6"/>
    </row>
    <row r="293" spans="2:2" ht="15.75" customHeight="1">
      <c r="B293" s="6"/>
    </row>
    <row r="294" spans="2:2" ht="15.75" customHeight="1">
      <c r="B294" s="6"/>
    </row>
    <row r="295" spans="2:2" ht="15.75" customHeight="1">
      <c r="B295" s="6"/>
    </row>
    <row r="296" spans="2:2" ht="15.75" customHeight="1">
      <c r="B296" s="6"/>
    </row>
    <row r="297" spans="2:2" ht="15.75" customHeight="1">
      <c r="B297" s="6"/>
    </row>
    <row r="298" spans="2:2" ht="15.75" customHeight="1">
      <c r="B298" s="6"/>
    </row>
    <row r="299" spans="2:2" ht="15.75" customHeight="1">
      <c r="B299" s="6"/>
    </row>
    <row r="300" spans="2:2" ht="15.75" customHeight="1">
      <c r="B300" s="6"/>
    </row>
    <row r="301" spans="2:2" ht="15.75" customHeight="1">
      <c r="B301" s="6"/>
    </row>
    <row r="302" spans="2:2" ht="15.75" customHeight="1">
      <c r="B302" s="6"/>
    </row>
    <row r="303" spans="2:2" ht="15.75" customHeight="1">
      <c r="B303" s="6"/>
    </row>
    <row r="304" spans="2:2" ht="15.75" customHeight="1">
      <c r="B304" s="6"/>
    </row>
    <row r="305" spans="2:2" ht="15.75" customHeight="1">
      <c r="B305" s="6"/>
    </row>
    <row r="306" spans="2:2" ht="15.75" customHeight="1">
      <c r="B306" s="6"/>
    </row>
    <row r="307" spans="2:2" ht="15.75" customHeight="1">
      <c r="B307" s="6"/>
    </row>
    <row r="308" spans="2:2" ht="15.75" customHeight="1">
      <c r="B308" s="6"/>
    </row>
    <row r="309" spans="2:2" ht="15.75" customHeight="1">
      <c r="B309" s="6"/>
    </row>
    <row r="310" spans="2:2" ht="15.75" customHeight="1">
      <c r="B310" s="6"/>
    </row>
    <row r="311" spans="2:2" ht="15.75" customHeight="1">
      <c r="B311" s="6"/>
    </row>
    <row r="312" spans="2:2" ht="15.75" customHeight="1">
      <c r="B312" s="6"/>
    </row>
    <row r="313" spans="2:2" ht="15.75" customHeight="1">
      <c r="B313" s="6"/>
    </row>
    <row r="314" spans="2:2" ht="15.75" customHeight="1">
      <c r="B314" s="6"/>
    </row>
    <row r="315" spans="2:2" ht="15.75" customHeight="1">
      <c r="B315" s="6"/>
    </row>
    <row r="316" spans="2:2" ht="15.75" customHeight="1">
      <c r="B316" s="6"/>
    </row>
    <row r="317" spans="2:2" ht="15.75" customHeight="1">
      <c r="B317" s="6"/>
    </row>
    <row r="318" spans="2:2" ht="15.75" customHeight="1">
      <c r="B318" s="6"/>
    </row>
    <row r="319" spans="2:2" ht="15.75" customHeight="1">
      <c r="B319" s="6"/>
    </row>
    <row r="320" spans="2:2" ht="15.75" customHeight="1">
      <c r="B320" s="6"/>
    </row>
    <row r="321" spans="2:2" ht="15.75" customHeight="1">
      <c r="B321" s="6"/>
    </row>
    <row r="322" spans="2:2" ht="15.75" customHeight="1">
      <c r="B322" s="6"/>
    </row>
    <row r="323" spans="2:2" ht="15.75" customHeight="1">
      <c r="B323" s="6"/>
    </row>
    <row r="324" spans="2:2" ht="15.75" customHeight="1">
      <c r="B324" s="6"/>
    </row>
    <row r="325" spans="2:2" ht="15.75" customHeight="1">
      <c r="B325" s="6"/>
    </row>
    <row r="326" spans="2:2" ht="15.75" customHeight="1">
      <c r="B326" s="6"/>
    </row>
    <row r="327" spans="2:2" ht="15.75" customHeight="1">
      <c r="B327" s="6"/>
    </row>
    <row r="328" spans="2:2" ht="15.75" customHeight="1">
      <c r="B328" s="6"/>
    </row>
    <row r="329" spans="2:2" ht="15.75" customHeight="1">
      <c r="B329" s="6"/>
    </row>
    <row r="330" spans="2:2" ht="15.75" customHeight="1">
      <c r="B330" s="6"/>
    </row>
    <row r="331" spans="2:2" ht="15.75" customHeight="1">
      <c r="B331" s="6"/>
    </row>
    <row r="332" spans="2:2" ht="15.75" customHeight="1">
      <c r="B332" s="6"/>
    </row>
    <row r="333" spans="2:2" ht="15.75" customHeight="1">
      <c r="B333" s="6"/>
    </row>
    <row r="334" spans="2:2" ht="15.75" customHeight="1">
      <c r="B334" s="6"/>
    </row>
    <row r="335" spans="2:2" ht="15.75" customHeight="1">
      <c r="B335" s="6"/>
    </row>
    <row r="336" spans="2:2" ht="15.75" customHeight="1">
      <c r="B336" s="6"/>
    </row>
    <row r="337" spans="2:2" ht="15.75" customHeight="1">
      <c r="B337" s="6"/>
    </row>
    <row r="338" spans="2:2" ht="15.75" customHeight="1">
      <c r="B338" s="6"/>
    </row>
    <row r="339" spans="2:2" ht="15.75" customHeight="1">
      <c r="B339" s="6"/>
    </row>
    <row r="340" spans="2:2" ht="15.75" customHeight="1">
      <c r="B340" s="6"/>
    </row>
    <row r="341" spans="2:2" ht="15.75" customHeight="1">
      <c r="B341" s="6"/>
    </row>
    <row r="342" spans="2:2" ht="15.75" customHeight="1">
      <c r="B342" s="6"/>
    </row>
    <row r="343" spans="2:2" ht="15.75" customHeight="1">
      <c r="B343" s="6"/>
    </row>
    <row r="344" spans="2:2" ht="15.75" customHeight="1">
      <c r="B344" s="6"/>
    </row>
    <row r="345" spans="2:2" ht="15.75" customHeight="1">
      <c r="B345" s="6"/>
    </row>
    <row r="346" spans="2:2" ht="15.75" customHeight="1">
      <c r="B346" s="6"/>
    </row>
    <row r="347" spans="2:2" ht="15.75" customHeight="1">
      <c r="B347" s="6"/>
    </row>
    <row r="348" spans="2:2" ht="15.75" customHeight="1">
      <c r="B348" s="6"/>
    </row>
    <row r="349" spans="2:2" ht="15.75" customHeight="1">
      <c r="B349" s="6"/>
    </row>
    <row r="350" spans="2:2" ht="15.75" customHeight="1">
      <c r="B350" s="6"/>
    </row>
    <row r="351" spans="2:2" ht="15.75" customHeight="1">
      <c r="B351" s="6"/>
    </row>
    <row r="352" spans="2:2" ht="15.75" customHeight="1">
      <c r="B352" s="6"/>
    </row>
    <row r="353" spans="2:2" ht="15.75" customHeight="1">
      <c r="B353" s="6"/>
    </row>
    <row r="354" spans="2:2" ht="15.75" customHeight="1">
      <c r="B354" s="6"/>
    </row>
    <row r="355" spans="2:2" ht="15.75" customHeight="1">
      <c r="B355" s="6"/>
    </row>
    <row r="356" spans="2:2" ht="15.75" customHeight="1">
      <c r="B356" s="6"/>
    </row>
    <row r="357" spans="2:2" ht="15.75" customHeight="1">
      <c r="B357" s="6"/>
    </row>
    <row r="358" spans="2:2" ht="15.75" customHeight="1">
      <c r="B358" s="6"/>
    </row>
    <row r="359" spans="2:2" ht="15.75" customHeight="1">
      <c r="B359" s="6"/>
    </row>
    <row r="360" spans="2:2" ht="15.75" customHeight="1">
      <c r="B360" s="6"/>
    </row>
    <row r="361" spans="2:2" ht="15.75" customHeight="1">
      <c r="B361" s="6"/>
    </row>
    <row r="362" spans="2:2" ht="15.75" customHeight="1">
      <c r="B362" s="6"/>
    </row>
    <row r="363" spans="2:2" ht="15.75" customHeight="1">
      <c r="B363" s="6"/>
    </row>
    <row r="364" spans="2:2" ht="15.75" customHeight="1">
      <c r="B364" s="6"/>
    </row>
    <row r="365" spans="2:2" ht="15.75" customHeight="1">
      <c r="B365" s="6"/>
    </row>
    <row r="366" spans="2:2" ht="15.75" customHeight="1">
      <c r="B366" s="6"/>
    </row>
    <row r="367" spans="2:2" ht="15.75" customHeight="1">
      <c r="B367" s="6"/>
    </row>
    <row r="368" spans="2:2" ht="15.75" customHeight="1">
      <c r="B368" s="6"/>
    </row>
    <row r="369" spans="2:2" ht="15.75" customHeight="1">
      <c r="B369" s="6"/>
    </row>
    <row r="370" spans="2:2" ht="15.75" customHeight="1">
      <c r="B370" s="6"/>
    </row>
    <row r="371" spans="2:2" ht="15.75" customHeight="1">
      <c r="B371" s="6"/>
    </row>
    <row r="372" spans="2:2" ht="15.75" customHeight="1">
      <c r="B372" s="6"/>
    </row>
    <row r="373" spans="2:2" ht="15.75" customHeight="1">
      <c r="B373" s="6"/>
    </row>
    <row r="374" spans="2:2" ht="15.75" customHeight="1">
      <c r="B374" s="6"/>
    </row>
    <row r="375" spans="2:2" ht="15.75" customHeight="1">
      <c r="B375" s="6"/>
    </row>
    <row r="376" spans="2:2" ht="15.75" customHeight="1">
      <c r="B376" s="6"/>
    </row>
    <row r="377" spans="2:2" ht="15.75" customHeight="1">
      <c r="B377" s="6"/>
    </row>
    <row r="378" spans="2:2" ht="15.75" customHeight="1">
      <c r="B378" s="6"/>
    </row>
    <row r="379" spans="2:2" ht="15.75" customHeight="1">
      <c r="B379" s="6"/>
    </row>
    <row r="380" spans="2:2" ht="15.75" customHeight="1">
      <c r="B380" s="6"/>
    </row>
    <row r="381" spans="2:2" ht="15.75" customHeight="1">
      <c r="B381" s="6"/>
    </row>
    <row r="382" spans="2:2" ht="15.75" customHeight="1">
      <c r="B382" s="6"/>
    </row>
    <row r="383" spans="2:2" ht="15.75" customHeight="1">
      <c r="B383" s="6"/>
    </row>
    <row r="384" spans="2:2" ht="15.75" customHeight="1">
      <c r="B384" s="6"/>
    </row>
    <row r="385" spans="2:2" ht="15.75" customHeight="1">
      <c r="B385" s="6"/>
    </row>
    <row r="386" spans="2:2" ht="15.75" customHeight="1">
      <c r="B386" s="6"/>
    </row>
    <row r="387" spans="2:2" ht="15.75" customHeight="1">
      <c r="B387" s="6"/>
    </row>
    <row r="388" spans="2:2" ht="15.75" customHeight="1">
      <c r="B388" s="6"/>
    </row>
    <row r="389" spans="2:2" ht="15.75" customHeight="1">
      <c r="B389" s="6"/>
    </row>
    <row r="390" spans="2:2" ht="15.75" customHeight="1">
      <c r="B390" s="6"/>
    </row>
    <row r="391" spans="2:2" ht="15.75" customHeight="1">
      <c r="B391" s="6"/>
    </row>
    <row r="392" spans="2:2" ht="15.75" customHeight="1">
      <c r="B392" s="6"/>
    </row>
    <row r="393" spans="2:2" ht="15.75" customHeight="1">
      <c r="B393" s="6"/>
    </row>
    <row r="394" spans="2:2" ht="15.75" customHeight="1">
      <c r="B394" s="6"/>
    </row>
    <row r="395" spans="2:2" ht="15.75" customHeight="1">
      <c r="B395" s="6"/>
    </row>
    <row r="396" spans="2:2" ht="15.75" customHeight="1">
      <c r="B396" s="6"/>
    </row>
    <row r="397" spans="2:2" ht="15.75" customHeight="1">
      <c r="B397" s="6"/>
    </row>
    <row r="398" spans="2:2" ht="15.75" customHeight="1">
      <c r="B398" s="6"/>
    </row>
    <row r="399" spans="2:2" ht="15.75" customHeight="1">
      <c r="B399" s="6"/>
    </row>
    <row r="400" spans="2:2" ht="15.75" customHeight="1">
      <c r="B400" s="6"/>
    </row>
    <row r="401" spans="2:2" ht="15.75" customHeight="1">
      <c r="B401" s="6"/>
    </row>
    <row r="402" spans="2:2" ht="15.75" customHeight="1">
      <c r="B402" s="6"/>
    </row>
    <row r="403" spans="2:2" ht="15.75" customHeight="1">
      <c r="B403" s="6"/>
    </row>
    <row r="404" spans="2:2" ht="15.75" customHeight="1">
      <c r="B404" s="6"/>
    </row>
    <row r="405" spans="2:2" ht="15.75" customHeight="1">
      <c r="B405" s="6"/>
    </row>
    <row r="406" spans="2:2" ht="15.75" customHeight="1">
      <c r="B406" s="6"/>
    </row>
    <row r="407" spans="2:2" ht="15.75" customHeight="1">
      <c r="B407" s="6"/>
    </row>
    <row r="408" spans="2:2" ht="15.75" customHeight="1">
      <c r="B408" s="6"/>
    </row>
    <row r="409" spans="2:2" ht="15.75" customHeight="1">
      <c r="B409" s="6"/>
    </row>
    <row r="410" spans="2:2" ht="15.75" customHeight="1">
      <c r="B410" s="6"/>
    </row>
    <row r="411" spans="2:2" ht="15.75" customHeight="1">
      <c r="B411" s="6"/>
    </row>
    <row r="412" spans="2:2" ht="15.75" customHeight="1">
      <c r="B412" s="6"/>
    </row>
    <row r="413" spans="2:2" ht="15.75" customHeight="1">
      <c r="B413" s="6"/>
    </row>
    <row r="414" spans="2:2" ht="15.75" customHeight="1">
      <c r="B414" s="6"/>
    </row>
    <row r="415" spans="2:2" ht="15.75" customHeight="1">
      <c r="B415" s="6"/>
    </row>
    <row r="416" spans="2:2" ht="15.75" customHeight="1">
      <c r="B416" s="6"/>
    </row>
    <row r="417" spans="2:2" ht="15.75" customHeight="1">
      <c r="B417" s="6"/>
    </row>
    <row r="418" spans="2:2" ht="15.75" customHeight="1">
      <c r="B418" s="6"/>
    </row>
    <row r="419" spans="2:2" ht="15.75" customHeight="1">
      <c r="B419" s="6"/>
    </row>
    <row r="420" spans="2:2" ht="15.75" customHeight="1">
      <c r="B420" s="6"/>
    </row>
    <row r="421" spans="2:2" ht="15.75" customHeight="1">
      <c r="B421" s="6"/>
    </row>
    <row r="422" spans="2:2" ht="15.75" customHeight="1">
      <c r="B422" s="6"/>
    </row>
    <row r="423" spans="2:2" ht="15.75" customHeight="1">
      <c r="B423" s="6"/>
    </row>
    <row r="424" spans="2:2" ht="15.75" customHeight="1">
      <c r="B424" s="6"/>
    </row>
    <row r="425" spans="2:2" ht="15.75" customHeight="1">
      <c r="B425" s="6"/>
    </row>
    <row r="426" spans="2:2" ht="15.75" customHeight="1">
      <c r="B426" s="6"/>
    </row>
    <row r="427" spans="2:2" ht="15.75" customHeight="1">
      <c r="B427" s="6"/>
    </row>
    <row r="428" spans="2:2" ht="15.75" customHeight="1">
      <c r="B428" s="6"/>
    </row>
    <row r="429" spans="2:2" ht="15.75" customHeight="1">
      <c r="B429" s="6"/>
    </row>
    <row r="430" spans="2:2" ht="15.75" customHeight="1">
      <c r="B430" s="6"/>
    </row>
    <row r="431" spans="2:2" ht="15.75" customHeight="1">
      <c r="B431" s="6"/>
    </row>
    <row r="432" spans="2:2" ht="15.75" customHeight="1">
      <c r="B432" s="6"/>
    </row>
    <row r="433" spans="2:2" ht="15.75" customHeight="1">
      <c r="B433" s="6"/>
    </row>
    <row r="434" spans="2:2" ht="15.75" customHeight="1">
      <c r="B434" s="6"/>
    </row>
    <row r="435" spans="2:2" ht="15.75" customHeight="1">
      <c r="B435" s="6"/>
    </row>
    <row r="436" spans="2:2" ht="15.75" customHeight="1">
      <c r="B436" s="6"/>
    </row>
    <row r="437" spans="2:2" ht="15.75" customHeight="1">
      <c r="B437" s="6"/>
    </row>
    <row r="438" spans="2:2" ht="15.75" customHeight="1">
      <c r="B438" s="6"/>
    </row>
    <row r="439" spans="2:2" ht="15.75" customHeight="1">
      <c r="B439" s="6"/>
    </row>
    <row r="440" spans="2:2" ht="15.75" customHeight="1">
      <c r="B440" s="6"/>
    </row>
    <row r="441" spans="2:2" ht="15.75" customHeight="1">
      <c r="B441" s="6"/>
    </row>
    <row r="442" spans="2:2" ht="15.75" customHeight="1">
      <c r="B442" s="6"/>
    </row>
    <row r="443" spans="2:2" ht="15.75" customHeight="1">
      <c r="B443" s="6"/>
    </row>
    <row r="444" spans="2:2" ht="15.75" customHeight="1">
      <c r="B444" s="6"/>
    </row>
    <row r="445" spans="2:2" ht="15.75" customHeight="1">
      <c r="B445" s="6"/>
    </row>
    <row r="446" spans="2:2" ht="15.75" customHeight="1">
      <c r="B446" s="6"/>
    </row>
    <row r="447" spans="2:2" ht="15.75" customHeight="1">
      <c r="B447" s="6"/>
    </row>
    <row r="448" spans="2:2" ht="15.75" customHeight="1">
      <c r="B448" s="6"/>
    </row>
    <row r="449" spans="2:2" ht="15.75" customHeight="1">
      <c r="B449" s="6"/>
    </row>
    <row r="450" spans="2:2" ht="15.75" customHeight="1">
      <c r="B450" s="6"/>
    </row>
    <row r="451" spans="2:2" ht="15.75" customHeight="1">
      <c r="B451" s="6"/>
    </row>
    <row r="452" spans="2:2" ht="15.75" customHeight="1">
      <c r="B452" s="6"/>
    </row>
    <row r="453" spans="2:2" ht="15.75" customHeight="1">
      <c r="B453" s="6"/>
    </row>
    <row r="454" spans="2:2" ht="15.75" customHeight="1">
      <c r="B454" s="6"/>
    </row>
    <row r="455" spans="2:2" ht="15.75" customHeight="1">
      <c r="B455" s="6"/>
    </row>
    <row r="456" spans="2:2" ht="15.75" customHeight="1">
      <c r="B456" s="6"/>
    </row>
    <row r="457" spans="2:2" ht="15.75" customHeight="1">
      <c r="B457" s="6"/>
    </row>
    <row r="458" spans="2:2" ht="15.75" customHeight="1">
      <c r="B458" s="6"/>
    </row>
    <row r="459" spans="2:2" ht="15.75" customHeight="1">
      <c r="B459" s="6"/>
    </row>
    <row r="460" spans="2:2" ht="15.75" customHeight="1">
      <c r="B460" s="6"/>
    </row>
    <row r="461" spans="2:2" ht="15.75" customHeight="1">
      <c r="B461" s="6"/>
    </row>
    <row r="462" spans="2:2" ht="15.75" customHeight="1">
      <c r="B462" s="6"/>
    </row>
    <row r="463" spans="2:2" ht="15.75" customHeight="1">
      <c r="B463" s="6"/>
    </row>
    <row r="464" spans="2:2" ht="15.75" customHeight="1">
      <c r="B464" s="6"/>
    </row>
    <row r="465" spans="2:2" ht="15.75" customHeight="1">
      <c r="B465" s="6"/>
    </row>
    <row r="466" spans="2:2" ht="15.75" customHeight="1">
      <c r="B466" s="6"/>
    </row>
    <row r="467" spans="2:2" ht="15.75" customHeight="1">
      <c r="B467" s="6"/>
    </row>
    <row r="468" spans="2:2" ht="15.75" customHeight="1">
      <c r="B468" s="6"/>
    </row>
    <row r="469" spans="2:2" ht="15.75" customHeight="1">
      <c r="B469" s="6"/>
    </row>
    <row r="470" spans="2:2" ht="15.75" customHeight="1">
      <c r="B470" s="6"/>
    </row>
    <row r="471" spans="2:2" ht="15.75" customHeight="1">
      <c r="B471" s="6"/>
    </row>
    <row r="472" spans="2:2" ht="15.75" customHeight="1">
      <c r="B472" s="6"/>
    </row>
    <row r="473" spans="2:2" ht="15.75" customHeight="1">
      <c r="B473" s="6"/>
    </row>
    <row r="474" spans="2:2" ht="15.75" customHeight="1">
      <c r="B474" s="6"/>
    </row>
    <row r="475" spans="2:2" ht="15.75" customHeight="1">
      <c r="B475" s="6"/>
    </row>
    <row r="476" spans="2:2" ht="15.75" customHeight="1">
      <c r="B476" s="6"/>
    </row>
    <row r="477" spans="2:2" ht="15.75" customHeight="1">
      <c r="B477" s="6"/>
    </row>
    <row r="478" spans="2:2" ht="15.75" customHeight="1">
      <c r="B478" s="6"/>
    </row>
    <row r="479" spans="2:2" ht="15.75" customHeight="1">
      <c r="B479" s="6"/>
    </row>
    <row r="480" spans="2:2" ht="15.75" customHeight="1">
      <c r="B480" s="6"/>
    </row>
    <row r="481" spans="2:2" ht="15.75" customHeight="1">
      <c r="B481" s="6"/>
    </row>
    <row r="482" spans="2:2" ht="15.75" customHeight="1">
      <c r="B482" s="6"/>
    </row>
    <row r="483" spans="2:2" ht="15.75" customHeight="1">
      <c r="B483" s="6"/>
    </row>
    <row r="484" spans="2:2" ht="15.75" customHeight="1">
      <c r="B484" s="6"/>
    </row>
    <row r="485" spans="2:2" ht="15.75" customHeight="1">
      <c r="B485" s="6"/>
    </row>
    <row r="486" spans="2:2" ht="15.75" customHeight="1">
      <c r="B486" s="6"/>
    </row>
    <row r="487" spans="2:2" ht="15.75" customHeight="1">
      <c r="B487" s="6"/>
    </row>
    <row r="488" spans="2:2" ht="15.75" customHeight="1">
      <c r="B488" s="6"/>
    </row>
    <row r="489" spans="2:2" ht="15.75" customHeight="1">
      <c r="B489" s="6"/>
    </row>
    <row r="490" spans="2:2" ht="15.75" customHeight="1">
      <c r="B490" s="6"/>
    </row>
    <row r="491" spans="2:2" ht="15.75" customHeight="1">
      <c r="B491" s="6"/>
    </row>
    <row r="492" spans="2:2" ht="15.75" customHeight="1">
      <c r="B492" s="6"/>
    </row>
    <row r="493" spans="2:2" ht="15.75" customHeight="1">
      <c r="B493" s="6"/>
    </row>
    <row r="494" spans="2:2" ht="15.75" customHeight="1">
      <c r="B494" s="6"/>
    </row>
    <row r="495" spans="2:2" ht="15.75" customHeight="1">
      <c r="B495" s="6"/>
    </row>
    <row r="496" spans="2:2" ht="15.75" customHeight="1">
      <c r="B496" s="6"/>
    </row>
    <row r="497" spans="2:2" ht="15.75" customHeight="1">
      <c r="B497" s="6"/>
    </row>
    <row r="498" spans="2:2" ht="15.75" customHeight="1">
      <c r="B498" s="6"/>
    </row>
    <row r="499" spans="2:2" ht="15.75" customHeight="1">
      <c r="B499" s="6"/>
    </row>
    <row r="500" spans="2:2" ht="15.75" customHeight="1">
      <c r="B500" s="6"/>
    </row>
    <row r="501" spans="2:2" ht="15.75" customHeight="1">
      <c r="B501" s="6"/>
    </row>
    <row r="502" spans="2:2" ht="15.75" customHeight="1">
      <c r="B502" s="6"/>
    </row>
    <row r="503" spans="2:2" ht="15.75" customHeight="1">
      <c r="B503" s="6"/>
    </row>
    <row r="504" spans="2:2" ht="15.75" customHeight="1">
      <c r="B504" s="6"/>
    </row>
    <row r="505" spans="2:2" ht="15.75" customHeight="1">
      <c r="B505" s="6"/>
    </row>
    <row r="506" spans="2:2" ht="15.75" customHeight="1">
      <c r="B506" s="6"/>
    </row>
    <row r="507" spans="2:2" ht="15.75" customHeight="1">
      <c r="B507" s="6"/>
    </row>
    <row r="508" spans="2:2" ht="15.75" customHeight="1">
      <c r="B508" s="6"/>
    </row>
    <row r="509" spans="2:2" ht="15.75" customHeight="1">
      <c r="B509" s="6"/>
    </row>
    <row r="510" spans="2:2" ht="15.75" customHeight="1">
      <c r="B510" s="6"/>
    </row>
    <row r="511" spans="2:2" ht="15.75" customHeight="1">
      <c r="B511" s="6"/>
    </row>
    <row r="512" spans="2:2" ht="15.75" customHeight="1">
      <c r="B512" s="6"/>
    </row>
    <row r="513" spans="2:2" ht="15.75" customHeight="1">
      <c r="B513" s="6"/>
    </row>
    <row r="514" spans="2:2" ht="15.75" customHeight="1">
      <c r="B514" s="6"/>
    </row>
    <row r="515" spans="2:2" ht="15.75" customHeight="1">
      <c r="B515" s="6"/>
    </row>
    <row r="516" spans="2:2" ht="15.75" customHeight="1">
      <c r="B516" s="6"/>
    </row>
    <row r="517" spans="2:2" ht="15.75" customHeight="1">
      <c r="B517" s="6"/>
    </row>
    <row r="518" spans="2:2" ht="15.75" customHeight="1">
      <c r="B518" s="6"/>
    </row>
    <row r="519" spans="2:2" ht="15.75" customHeight="1">
      <c r="B519" s="6"/>
    </row>
    <row r="520" spans="2:2" ht="15.75" customHeight="1">
      <c r="B520" s="6"/>
    </row>
    <row r="521" spans="2:2" ht="15.75" customHeight="1">
      <c r="B521" s="6"/>
    </row>
    <row r="522" spans="2:2" ht="15.75" customHeight="1">
      <c r="B522" s="6"/>
    </row>
    <row r="523" spans="2:2" ht="15.75" customHeight="1">
      <c r="B523" s="6"/>
    </row>
    <row r="524" spans="2:2" ht="15.75" customHeight="1">
      <c r="B524" s="6"/>
    </row>
    <row r="525" spans="2:2" ht="15.75" customHeight="1">
      <c r="B525" s="6"/>
    </row>
    <row r="526" spans="2:2" ht="15.75" customHeight="1">
      <c r="B526" s="6"/>
    </row>
    <row r="527" spans="2:2" ht="15.75" customHeight="1">
      <c r="B527" s="6"/>
    </row>
    <row r="528" spans="2:2" ht="15.75" customHeight="1">
      <c r="B528" s="6"/>
    </row>
    <row r="529" spans="2:2" ht="15.75" customHeight="1">
      <c r="B529" s="6"/>
    </row>
    <row r="530" spans="2:2" ht="15.75" customHeight="1">
      <c r="B530" s="6"/>
    </row>
    <row r="531" spans="2:2" ht="15.75" customHeight="1">
      <c r="B531" s="6"/>
    </row>
    <row r="532" spans="2:2" ht="15.75" customHeight="1">
      <c r="B532" s="6"/>
    </row>
    <row r="533" spans="2:2" ht="15.75" customHeight="1">
      <c r="B533" s="6"/>
    </row>
    <row r="534" spans="2:2" ht="15.75" customHeight="1">
      <c r="B534" s="6"/>
    </row>
    <row r="535" spans="2:2" ht="15.75" customHeight="1">
      <c r="B535" s="6"/>
    </row>
    <row r="536" spans="2:2" ht="15.75" customHeight="1">
      <c r="B536" s="6"/>
    </row>
    <row r="537" spans="2:2" ht="15.75" customHeight="1">
      <c r="B537" s="6"/>
    </row>
    <row r="538" spans="2:2" ht="15.75" customHeight="1">
      <c r="B538" s="6"/>
    </row>
    <row r="539" spans="2:2" ht="15.75" customHeight="1">
      <c r="B539" s="6"/>
    </row>
    <row r="540" spans="2:2" ht="15.75" customHeight="1">
      <c r="B540" s="6"/>
    </row>
    <row r="541" spans="2:2" ht="15.75" customHeight="1">
      <c r="B541" s="6"/>
    </row>
    <row r="542" spans="2:2" ht="15.75" customHeight="1">
      <c r="B542" s="6"/>
    </row>
    <row r="543" spans="2:2" ht="15.75" customHeight="1">
      <c r="B543" s="6"/>
    </row>
    <row r="544" spans="2:2" ht="15.75" customHeight="1">
      <c r="B544" s="6"/>
    </row>
    <row r="545" spans="2:2" ht="15.75" customHeight="1">
      <c r="B545" s="6"/>
    </row>
    <row r="546" spans="2:2" ht="15.75" customHeight="1">
      <c r="B546" s="6"/>
    </row>
    <row r="547" spans="2:2" ht="15.75" customHeight="1">
      <c r="B547" s="6"/>
    </row>
    <row r="548" spans="2:2" ht="15.75" customHeight="1">
      <c r="B548" s="6"/>
    </row>
    <row r="549" spans="2:2" ht="15.75" customHeight="1">
      <c r="B549" s="6"/>
    </row>
    <row r="550" spans="2:2" ht="15.75" customHeight="1">
      <c r="B550" s="6"/>
    </row>
    <row r="551" spans="2:2" ht="15.75" customHeight="1">
      <c r="B551" s="6"/>
    </row>
    <row r="552" spans="2:2" ht="15.75" customHeight="1">
      <c r="B552" s="6"/>
    </row>
    <row r="553" spans="2:2" ht="15.75" customHeight="1">
      <c r="B553" s="6"/>
    </row>
    <row r="554" spans="2:2" ht="15.75" customHeight="1">
      <c r="B554" s="6"/>
    </row>
    <row r="555" spans="2:2" ht="15.75" customHeight="1">
      <c r="B555" s="6"/>
    </row>
    <row r="556" spans="2:2" ht="15.75" customHeight="1">
      <c r="B556" s="6"/>
    </row>
    <row r="557" spans="2:2" ht="15.75" customHeight="1">
      <c r="B557" s="6"/>
    </row>
    <row r="558" spans="2:2" ht="15.75" customHeight="1">
      <c r="B558" s="6"/>
    </row>
    <row r="559" spans="2:2" ht="15.75" customHeight="1">
      <c r="B559" s="6"/>
    </row>
    <row r="560" spans="2:2" ht="15.75" customHeight="1">
      <c r="B560" s="6"/>
    </row>
    <row r="561" spans="2:2" ht="15.75" customHeight="1">
      <c r="B561" s="6"/>
    </row>
    <row r="562" spans="2:2" ht="15.75" customHeight="1">
      <c r="B562" s="6"/>
    </row>
    <row r="563" spans="2:2" ht="15.75" customHeight="1">
      <c r="B563" s="6"/>
    </row>
    <row r="564" spans="2:2" ht="15.75" customHeight="1">
      <c r="B564" s="6"/>
    </row>
    <row r="565" spans="2:2" ht="15.75" customHeight="1">
      <c r="B565" s="6"/>
    </row>
    <row r="566" spans="2:2" ht="15.75" customHeight="1">
      <c r="B566" s="6"/>
    </row>
    <row r="567" spans="2:2" ht="15.75" customHeight="1">
      <c r="B567" s="6"/>
    </row>
    <row r="568" spans="2:2" ht="15.75" customHeight="1">
      <c r="B568" s="6"/>
    </row>
    <row r="569" spans="2:2" ht="15.75" customHeight="1">
      <c r="B569" s="6"/>
    </row>
    <row r="570" spans="2:2" ht="15.75" customHeight="1">
      <c r="B570" s="6"/>
    </row>
    <row r="571" spans="2:2" ht="15.75" customHeight="1">
      <c r="B571" s="6"/>
    </row>
    <row r="572" spans="2:2" ht="15.75" customHeight="1">
      <c r="B572" s="6"/>
    </row>
    <row r="573" spans="2:2" ht="15.75" customHeight="1">
      <c r="B573" s="6"/>
    </row>
    <row r="574" spans="2:2" ht="15.75" customHeight="1">
      <c r="B574" s="6"/>
    </row>
    <row r="575" spans="2:2" ht="15.75" customHeight="1">
      <c r="B575" s="6"/>
    </row>
    <row r="576" spans="2:2" ht="15.75" customHeight="1">
      <c r="B576" s="6"/>
    </row>
    <row r="577" spans="2:2" ht="15.75" customHeight="1">
      <c r="B577" s="6"/>
    </row>
    <row r="578" spans="2:2" ht="15.75" customHeight="1">
      <c r="B578" s="6"/>
    </row>
    <row r="579" spans="2:2" ht="15.75" customHeight="1">
      <c r="B579" s="6"/>
    </row>
    <row r="580" spans="2:2" ht="15.75" customHeight="1">
      <c r="B580" s="6"/>
    </row>
    <row r="581" spans="2:2" ht="15.75" customHeight="1">
      <c r="B581" s="6"/>
    </row>
    <row r="582" spans="2:2" ht="15.75" customHeight="1">
      <c r="B582" s="6"/>
    </row>
    <row r="583" spans="2:2" ht="15.75" customHeight="1">
      <c r="B583" s="6"/>
    </row>
    <row r="584" spans="2:2" ht="15.75" customHeight="1">
      <c r="B584" s="6"/>
    </row>
    <row r="585" spans="2:2" ht="15.75" customHeight="1">
      <c r="B585" s="6"/>
    </row>
    <row r="586" spans="2:2" ht="15.75" customHeight="1">
      <c r="B586" s="6"/>
    </row>
    <row r="587" spans="2:2" ht="15.75" customHeight="1">
      <c r="B587" s="6"/>
    </row>
    <row r="588" spans="2:2" ht="15.75" customHeight="1">
      <c r="B588" s="6"/>
    </row>
    <row r="589" spans="2:2" ht="15.75" customHeight="1">
      <c r="B589" s="6"/>
    </row>
    <row r="590" spans="2:2" ht="15.75" customHeight="1">
      <c r="B590" s="6"/>
    </row>
    <row r="591" spans="2:2" ht="15.75" customHeight="1">
      <c r="B591" s="6"/>
    </row>
    <row r="592" spans="2:2" ht="15.75" customHeight="1">
      <c r="B592" s="6"/>
    </row>
    <row r="593" spans="2:2" ht="15.75" customHeight="1">
      <c r="B593" s="6"/>
    </row>
    <row r="594" spans="2:2" ht="15.75" customHeight="1">
      <c r="B594" s="6"/>
    </row>
    <row r="595" spans="2:2" ht="15.75" customHeight="1">
      <c r="B595" s="6"/>
    </row>
    <row r="596" spans="2:2" ht="15.75" customHeight="1">
      <c r="B596" s="6"/>
    </row>
    <row r="597" spans="2:2" ht="15.75" customHeight="1">
      <c r="B597" s="6"/>
    </row>
    <row r="598" spans="2:2" ht="15.75" customHeight="1">
      <c r="B598" s="6"/>
    </row>
    <row r="599" spans="2:2" ht="15.75" customHeight="1">
      <c r="B599" s="6"/>
    </row>
    <row r="600" spans="2:2" ht="15.75" customHeight="1">
      <c r="B600" s="6"/>
    </row>
    <row r="601" spans="2:2" ht="15.75" customHeight="1">
      <c r="B601" s="6"/>
    </row>
    <row r="602" spans="2:2" ht="15.75" customHeight="1">
      <c r="B602" s="6"/>
    </row>
    <row r="603" spans="2:2" ht="15.75" customHeight="1">
      <c r="B603" s="6"/>
    </row>
    <row r="604" spans="2:2" ht="15.75" customHeight="1">
      <c r="B604" s="6"/>
    </row>
    <row r="605" spans="2:2" ht="15.75" customHeight="1">
      <c r="B605" s="6"/>
    </row>
    <row r="606" spans="2:2" ht="15.75" customHeight="1">
      <c r="B606" s="6"/>
    </row>
    <row r="607" spans="2:2" ht="15.75" customHeight="1">
      <c r="B607" s="6"/>
    </row>
    <row r="608" spans="2:2" ht="15.75" customHeight="1">
      <c r="B608" s="6"/>
    </row>
    <row r="609" spans="2:2" ht="15.75" customHeight="1">
      <c r="B609" s="6"/>
    </row>
    <row r="610" spans="2:2" ht="15.75" customHeight="1">
      <c r="B610" s="6"/>
    </row>
    <row r="611" spans="2:2" ht="15.75" customHeight="1">
      <c r="B611" s="6"/>
    </row>
    <row r="612" spans="2:2" ht="15.75" customHeight="1">
      <c r="B612" s="6"/>
    </row>
    <row r="613" spans="2:2" ht="15.75" customHeight="1">
      <c r="B613" s="6"/>
    </row>
    <row r="614" spans="2:2" ht="15.75" customHeight="1">
      <c r="B614" s="6"/>
    </row>
    <row r="615" spans="2:2" ht="15.75" customHeight="1">
      <c r="B615" s="6"/>
    </row>
    <row r="616" spans="2:2" ht="15.75" customHeight="1">
      <c r="B616" s="6"/>
    </row>
    <row r="617" spans="2:2" ht="15.75" customHeight="1">
      <c r="B617" s="6"/>
    </row>
    <row r="618" spans="2:2" ht="15.75" customHeight="1">
      <c r="B618" s="6"/>
    </row>
    <row r="619" spans="2:2" ht="15.75" customHeight="1">
      <c r="B619" s="6"/>
    </row>
    <row r="620" spans="2:2" ht="15.75" customHeight="1">
      <c r="B620" s="6"/>
    </row>
    <row r="621" spans="2:2" ht="15.75" customHeight="1">
      <c r="B621" s="6"/>
    </row>
    <row r="622" spans="2:2" ht="15.75" customHeight="1">
      <c r="B622" s="6"/>
    </row>
    <row r="623" spans="2:2" ht="15.75" customHeight="1">
      <c r="B623" s="6"/>
    </row>
    <row r="624" spans="2:2" ht="15.75" customHeight="1">
      <c r="B624" s="6"/>
    </row>
    <row r="625" spans="2:2" ht="15.75" customHeight="1">
      <c r="B625" s="6"/>
    </row>
    <row r="626" spans="2:2" ht="15.75" customHeight="1">
      <c r="B626" s="6"/>
    </row>
    <row r="627" spans="2:2" ht="15.75" customHeight="1">
      <c r="B627" s="6"/>
    </row>
    <row r="628" spans="2:2" ht="15.75" customHeight="1">
      <c r="B628" s="6"/>
    </row>
    <row r="629" spans="2:2" ht="15.75" customHeight="1">
      <c r="B629" s="6"/>
    </row>
    <row r="630" spans="2:2" ht="15.75" customHeight="1">
      <c r="B630" s="6"/>
    </row>
    <row r="631" spans="2:2" ht="15.75" customHeight="1">
      <c r="B631" s="6"/>
    </row>
    <row r="632" spans="2:2" ht="15.75" customHeight="1">
      <c r="B632" s="6"/>
    </row>
    <row r="633" spans="2:2" ht="15.75" customHeight="1">
      <c r="B633" s="6"/>
    </row>
    <row r="634" spans="2:2" ht="15.75" customHeight="1">
      <c r="B634" s="6"/>
    </row>
    <row r="635" spans="2:2" ht="15.75" customHeight="1">
      <c r="B635" s="6"/>
    </row>
    <row r="636" spans="2:2" ht="15.75" customHeight="1">
      <c r="B636" s="6"/>
    </row>
    <row r="637" spans="2:2" ht="15.75" customHeight="1">
      <c r="B637" s="6"/>
    </row>
    <row r="638" spans="2:2" ht="15.75" customHeight="1">
      <c r="B638" s="6"/>
    </row>
    <row r="639" spans="2:2" ht="15.75" customHeight="1">
      <c r="B639" s="6"/>
    </row>
    <row r="640" spans="2:2" ht="15.75" customHeight="1">
      <c r="B640" s="6"/>
    </row>
    <row r="641" spans="2:2" ht="15.75" customHeight="1">
      <c r="B641" s="6"/>
    </row>
    <row r="642" spans="2:2" ht="15.75" customHeight="1">
      <c r="B642" s="6"/>
    </row>
    <row r="643" spans="2:2" ht="15.75" customHeight="1">
      <c r="B643" s="6"/>
    </row>
    <row r="644" spans="2:2" ht="15.75" customHeight="1">
      <c r="B644" s="6"/>
    </row>
    <row r="645" spans="2:2" ht="15.75" customHeight="1">
      <c r="B645" s="6"/>
    </row>
    <row r="646" spans="2:2" ht="15.75" customHeight="1">
      <c r="B646" s="6"/>
    </row>
    <row r="647" spans="2:2" ht="15.75" customHeight="1">
      <c r="B647" s="6"/>
    </row>
    <row r="648" spans="2:2" ht="15.75" customHeight="1">
      <c r="B648" s="6"/>
    </row>
    <row r="649" spans="2:2" ht="15.75" customHeight="1">
      <c r="B649" s="6"/>
    </row>
    <row r="650" spans="2:2" ht="15.75" customHeight="1">
      <c r="B650" s="6"/>
    </row>
    <row r="651" spans="2:2" ht="15.75" customHeight="1">
      <c r="B651" s="6"/>
    </row>
    <row r="652" spans="2:2" ht="15.75" customHeight="1">
      <c r="B652" s="6"/>
    </row>
    <row r="653" spans="2:2" ht="15.75" customHeight="1">
      <c r="B653" s="6"/>
    </row>
    <row r="654" spans="2:2" ht="15.75" customHeight="1">
      <c r="B654" s="6"/>
    </row>
    <row r="655" spans="2:2" ht="15.75" customHeight="1">
      <c r="B655" s="6"/>
    </row>
    <row r="656" spans="2:2" ht="15.75" customHeight="1">
      <c r="B656" s="6"/>
    </row>
    <row r="657" spans="2:2" ht="15.75" customHeight="1">
      <c r="B657" s="6"/>
    </row>
    <row r="658" spans="2:2" ht="15.75" customHeight="1">
      <c r="B658" s="6"/>
    </row>
    <row r="659" spans="2:2" ht="15.75" customHeight="1">
      <c r="B659" s="6"/>
    </row>
    <row r="660" spans="2:2" ht="15.75" customHeight="1">
      <c r="B660" s="6"/>
    </row>
    <row r="661" spans="2:2" ht="15.75" customHeight="1">
      <c r="B661" s="6"/>
    </row>
    <row r="662" spans="2:2" ht="15.75" customHeight="1">
      <c r="B662" s="6"/>
    </row>
    <row r="663" spans="2:2" ht="15.75" customHeight="1">
      <c r="B663" s="6"/>
    </row>
    <row r="664" spans="2:2" ht="15.75" customHeight="1">
      <c r="B664" s="6"/>
    </row>
    <row r="665" spans="2:2" ht="15.75" customHeight="1">
      <c r="B665" s="6"/>
    </row>
    <row r="666" spans="2:2" ht="15.75" customHeight="1">
      <c r="B666" s="6"/>
    </row>
    <row r="667" spans="2:2" ht="15.75" customHeight="1">
      <c r="B667" s="6"/>
    </row>
    <row r="668" spans="2:2" ht="15.75" customHeight="1">
      <c r="B668" s="6"/>
    </row>
    <row r="669" spans="2:2" ht="15.75" customHeight="1">
      <c r="B669" s="6"/>
    </row>
    <row r="670" spans="2:2" ht="15.75" customHeight="1">
      <c r="B670" s="6"/>
    </row>
    <row r="671" spans="2:2" ht="15.75" customHeight="1">
      <c r="B671" s="6"/>
    </row>
    <row r="672" spans="2:2" ht="15.75" customHeight="1">
      <c r="B672" s="6"/>
    </row>
    <row r="673" spans="2:2" ht="15.75" customHeight="1">
      <c r="B673" s="6"/>
    </row>
    <row r="674" spans="2:2" ht="15.75" customHeight="1">
      <c r="B674" s="6"/>
    </row>
    <row r="675" spans="2:2" ht="15.75" customHeight="1">
      <c r="B675" s="6"/>
    </row>
    <row r="676" spans="2:2" ht="15.75" customHeight="1">
      <c r="B676" s="6"/>
    </row>
    <row r="677" spans="2:2" ht="15.75" customHeight="1">
      <c r="B677" s="6"/>
    </row>
    <row r="678" spans="2:2" ht="15.75" customHeight="1">
      <c r="B678" s="6"/>
    </row>
    <row r="679" spans="2:2" ht="15.75" customHeight="1">
      <c r="B679" s="6"/>
    </row>
    <row r="680" spans="2:2" ht="15.75" customHeight="1">
      <c r="B680" s="6"/>
    </row>
    <row r="681" spans="2:2" ht="15.75" customHeight="1">
      <c r="B681" s="6"/>
    </row>
    <row r="682" spans="2:2" ht="15.75" customHeight="1">
      <c r="B682" s="6"/>
    </row>
    <row r="683" spans="2:2" ht="15.75" customHeight="1">
      <c r="B683" s="6"/>
    </row>
    <row r="684" spans="2:2" ht="15.75" customHeight="1">
      <c r="B684" s="6"/>
    </row>
    <row r="685" spans="2:2" ht="15.75" customHeight="1">
      <c r="B685" s="6"/>
    </row>
    <row r="686" spans="2:2" ht="15.75" customHeight="1">
      <c r="B686" s="6"/>
    </row>
    <row r="687" spans="2:2" ht="15.75" customHeight="1">
      <c r="B687" s="6"/>
    </row>
    <row r="688" spans="2:2" ht="15.75" customHeight="1">
      <c r="B688" s="6"/>
    </row>
    <row r="689" spans="2:2" ht="15.75" customHeight="1">
      <c r="B689" s="6"/>
    </row>
    <row r="690" spans="2:2" ht="15.75" customHeight="1">
      <c r="B690" s="6"/>
    </row>
    <row r="691" spans="2:2" ht="15.75" customHeight="1">
      <c r="B691" s="6"/>
    </row>
    <row r="692" spans="2:2" ht="15.75" customHeight="1">
      <c r="B692" s="6"/>
    </row>
    <row r="693" spans="2:2" ht="15.75" customHeight="1">
      <c r="B693" s="6"/>
    </row>
    <row r="694" spans="2:2" ht="15.75" customHeight="1">
      <c r="B694" s="6"/>
    </row>
    <row r="695" spans="2:2" ht="15.75" customHeight="1">
      <c r="B695" s="6"/>
    </row>
    <row r="696" spans="2:2" ht="15.75" customHeight="1">
      <c r="B696" s="6"/>
    </row>
    <row r="697" spans="2:2" ht="15.75" customHeight="1">
      <c r="B697" s="6"/>
    </row>
    <row r="698" spans="2:2" ht="15.75" customHeight="1">
      <c r="B698" s="6"/>
    </row>
    <row r="699" spans="2:2" ht="15.75" customHeight="1">
      <c r="B699" s="6"/>
    </row>
    <row r="700" spans="2:2" ht="15.75" customHeight="1">
      <c r="B700" s="6"/>
    </row>
    <row r="701" spans="2:2" ht="15.75" customHeight="1">
      <c r="B701" s="6"/>
    </row>
    <row r="702" spans="2:2" ht="15.75" customHeight="1">
      <c r="B702" s="6"/>
    </row>
    <row r="703" spans="2:2" ht="15.75" customHeight="1">
      <c r="B703" s="6"/>
    </row>
    <row r="704" spans="2:2" ht="15.75" customHeight="1">
      <c r="B704" s="6"/>
    </row>
    <row r="705" spans="2:2" ht="15.75" customHeight="1">
      <c r="B705" s="6"/>
    </row>
    <row r="706" spans="2:2" ht="15.75" customHeight="1">
      <c r="B706" s="6"/>
    </row>
    <row r="707" spans="2:2" ht="15.75" customHeight="1">
      <c r="B707" s="6"/>
    </row>
    <row r="708" spans="2:2" ht="15.75" customHeight="1">
      <c r="B708" s="6"/>
    </row>
    <row r="709" spans="2:2" ht="15.75" customHeight="1">
      <c r="B709" s="6"/>
    </row>
    <row r="710" spans="2:2" ht="15.75" customHeight="1">
      <c r="B710" s="6"/>
    </row>
    <row r="711" spans="2:2" ht="15.75" customHeight="1">
      <c r="B711" s="6"/>
    </row>
    <row r="712" spans="2:2" ht="15.75" customHeight="1">
      <c r="B712" s="6"/>
    </row>
    <row r="713" spans="2:2" ht="15.75" customHeight="1">
      <c r="B713" s="6"/>
    </row>
    <row r="714" spans="2:2" ht="15.75" customHeight="1">
      <c r="B714" s="6"/>
    </row>
    <row r="715" spans="2:2" ht="15.75" customHeight="1">
      <c r="B715" s="6"/>
    </row>
    <row r="716" spans="2:2" ht="15.75" customHeight="1">
      <c r="B716" s="6"/>
    </row>
    <row r="717" spans="2:2" ht="15.75" customHeight="1">
      <c r="B717" s="6"/>
    </row>
    <row r="718" spans="2:2" ht="15.75" customHeight="1">
      <c r="B718" s="6"/>
    </row>
    <row r="719" spans="2:2" ht="15.75" customHeight="1">
      <c r="B719" s="6"/>
    </row>
    <row r="720" spans="2:2" ht="15.75" customHeight="1">
      <c r="B720" s="6"/>
    </row>
    <row r="721" spans="2:2" ht="15.75" customHeight="1">
      <c r="B721" s="6"/>
    </row>
    <row r="722" spans="2:2" ht="15.75" customHeight="1">
      <c r="B722" s="6"/>
    </row>
    <row r="723" spans="2:2" ht="15.75" customHeight="1">
      <c r="B723" s="6"/>
    </row>
    <row r="724" spans="2:2" ht="15.75" customHeight="1">
      <c r="B724" s="6"/>
    </row>
    <row r="725" spans="2:2" ht="15.75" customHeight="1">
      <c r="B725" s="6"/>
    </row>
    <row r="726" spans="2:2" ht="15.75" customHeight="1">
      <c r="B726" s="6"/>
    </row>
    <row r="727" spans="2:2" ht="15.75" customHeight="1">
      <c r="B727" s="6"/>
    </row>
    <row r="728" spans="2:2" ht="15.75" customHeight="1">
      <c r="B728" s="6"/>
    </row>
    <row r="729" spans="2:2" ht="15.75" customHeight="1">
      <c r="B729" s="6"/>
    </row>
    <row r="730" spans="2:2" ht="15.75" customHeight="1">
      <c r="B730" s="6"/>
    </row>
    <row r="731" spans="2:2" ht="15.75" customHeight="1">
      <c r="B731" s="6"/>
    </row>
    <row r="732" spans="2:2" ht="15.75" customHeight="1">
      <c r="B732" s="6"/>
    </row>
    <row r="733" spans="2:2" ht="15.75" customHeight="1">
      <c r="B733" s="6"/>
    </row>
    <row r="734" spans="2:2" ht="15.75" customHeight="1">
      <c r="B734" s="6"/>
    </row>
    <row r="735" spans="2:2" ht="15.75" customHeight="1">
      <c r="B735" s="6"/>
    </row>
    <row r="736" spans="2:2" ht="15.75" customHeight="1">
      <c r="B736" s="6"/>
    </row>
    <row r="737" spans="2:2" ht="15.75" customHeight="1">
      <c r="B737" s="6"/>
    </row>
    <row r="738" spans="2:2" ht="15.75" customHeight="1">
      <c r="B738" s="6"/>
    </row>
    <row r="739" spans="2:2" ht="15.75" customHeight="1">
      <c r="B739" s="6"/>
    </row>
    <row r="740" spans="2:2" ht="15.75" customHeight="1">
      <c r="B740" s="6"/>
    </row>
    <row r="741" spans="2:2" ht="15.75" customHeight="1">
      <c r="B741" s="6"/>
    </row>
    <row r="742" spans="2:2" ht="15.75" customHeight="1">
      <c r="B742" s="6"/>
    </row>
    <row r="743" spans="2:2" ht="15.75" customHeight="1">
      <c r="B743" s="6"/>
    </row>
    <row r="744" spans="2:2" ht="15.75" customHeight="1">
      <c r="B744" s="6"/>
    </row>
    <row r="745" spans="2:2" ht="15.75" customHeight="1">
      <c r="B745" s="6"/>
    </row>
    <row r="746" spans="2:2" ht="15.75" customHeight="1">
      <c r="B746" s="6"/>
    </row>
    <row r="747" spans="2:2" ht="15.75" customHeight="1">
      <c r="B747" s="6"/>
    </row>
    <row r="748" spans="2:2" ht="15.75" customHeight="1">
      <c r="B748" s="6"/>
    </row>
    <row r="749" spans="2:2" ht="15.75" customHeight="1">
      <c r="B749" s="6"/>
    </row>
    <row r="750" spans="2:2" ht="15.75" customHeight="1">
      <c r="B750" s="6"/>
    </row>
    <row r="751" spans="2:2" ht="15.75" customHeight="1">
      <c r="B751" s="6"/>
    </row>
    <row r="752" spans="2:2" ht="15.75" customHeight="1">
      <c r="B752" s="6"/>
    </row>
    <row r="753" spans="2:2" ht="15.75" customHeight="1">
      <c r="B753" s="6"/>
    </row>
    <row r="754" spans="2:2" ht="15.75" customHeight="1">
      <c r="B754" s="6"/>
    </row>
    <row r="755" spans="2:2" ht="15.75" customHeight="1">
      <c r="B755" s="6"/>
    </row>
    <row r="756" spans="2:2" ht="15.75" customHeight="1">
      <c r="B756" s="6"/>
    </row>
    <row r="757" spans="2:2" ht="15.75" customHeight="1">
      <c r="B757" s="6"/>
    </row>
    <row r="758" spans="2:2" ht="15.75" customHeight="1">
      <c r="B758" s="6"/>
    </row>
    <row r="759" spans="2:2" ht="15.75" customHeight="1">
      <c r="B759" s="6"/>
    </row>
    <row r="760" spans="2:2" ht="15.75" customHeight="1">
      <c r="B760" s="6"/>
    </row>
    <row r="761" spans="2:2" ht="15.75" customHeight="1">
      <c r="B761" s="6"/>
    </row>
    <row r="762" spans="2:2" ht="15.75" customHeight="1">
      <c r="B762" s="6"/>
    </row>
    <row r="763" spans="2:2" ht="15.75" customHeight="1">
      <c r="B763" s="6"/>
    </row>
    <row r="764" spans="2:2" ht="15.75" customHeight="1">
      <c r="B764" s="6"/>
    </row>
    <row r="765" spans="2:2" ht="15.75" customHeight="1">
      <c r="B765" s="6"/>
    </row>
    <row r="766" spans="2:2" ht="15.75" customHeight="1">
      <c r="B766" s="6"/>
    </row>
    <row r="767" spans="2:2" ht="15.75" customHeight="1">
      <c r="B767" s="6"/>
    </row>
    <row r="768" spans="2:2" ht="15.75" customHeight="1">
      <c r="B768" s="6"/>
    </row>
    <row r="769" spans="2:2" ht="15.75" customHeight="1">
      <c r="B769" s="6"/>
    </row>
    <row r="770" spans="2:2" ht="15.75" customHeight="1">
      <c r="B770" s="6"/>
    </row>
    <row r="771" spans="2:2" ht="15.75" customHeight="1">
      <c r="B771" s="6"/>
    </row>
    <row r="772" spans="2:2" ht="15.75" customHeight="1">
      <c r="B772" s="6"/>
    </row>
    <row r="773" spans="2:2" ht="15.75" customHeight="1">
      <c r="B773" s="6"/>
    </row>
    <row r="774" spans="2:2" ht="15.75" customHeight="1">
      <c r="B774" s="6"/>
    </row>
    <row r="775" spans="2:2" ht="15.75" customHeight="1">
      <c r="B775" s="6"/>
    </row>
    <row r="776" spans="2:2" ht="15.75" customHeight="1">
      <c r="B776" s="6"/>
    </row>
    <row r="777" spans="2:2" ht="15.75" customHeight="1">
      <c r="B777" s="6"/>
    </row>
    <row r="778" spans="2:2" ht="15.75" customHeight="1">
      <c r="B778" s="6"/>
    </row>
    <row r="779" spans="2:2" ht="15.75" customHeight="1">
      <c r="B779" s="6"/>
    </row>
    <row r="780" spans="2:2" ht="15.75" customHeight="1">
      <c r="B780" s="6"/>
    </row>
    <row r="781" spans="2:2" ht="15.75" customHeight="1">
      <c r="B781" s="6"/>
    </row>
    <row r="782" spans="2:2" ht="15.75" customHeight="1">
      <c r="B782" s="6"/>
    </row>
    <row r="783" spans="2:2" ht="15.75" customHeight="1">
      <c r="B783" s="6"/>
    </row>
    <row r="784" spans="2:2" ht="15.75" customHeight="1">
      <c r="B784" s="6"/>
    </row>
    <row r="785" spans="2:2" ht="15.75" customHeight="1">
      <c r="B785" s="6"/>
    </row>
    <row r="786" spans="2:2" ht="15.75" customHeight="1">
      <c r="B786" s="6"/>
    </row>
    <row r="787" spans="2:2" ht="15.75" customHeight="1">
      <c r="B787" s="6"/>
    </row>
    <row r="788" spans="2:2" ht="15.75" customHeight="1">
      <c r="B788" s="6"/>
    </row>
    <row r="789" spans="2:2" ht="15.75" customHeight="1">
      <c r="B789" s="6"/>
    </row>
    <row r="790" spans="2:2" ht="15.75" customHeight="1">
      <c r="B790" s="6"/>
    </row>
    <row r="791" spans="2:2" ht="15.75" customHeight="1">
      <c r="B791" s="6"/>
    </row>
    <row r="792" spans="2:2" ht="15.75" customHeight="1">
      <c r="B792" s="6"/>
    </row>
    <row r="793" spans="2:2" ht="15.75" customHeight="1">
      <c r="B793" s="6"/>
    </row>
    <row r="794" spans="2:2" ht="15.75" customHeight="1">
      <c r="B794" s="6"/>
    </row>
    <row r="795" spans="2:2" ht="15.75" customHeight="1">
      <c r="B795" s="6"/>
    </row>
    <row r="796" spans="2:2" ht="15.75" customHeight="1">
      <c r="B796" s="6"/>
    </row>
    <row r="797" spans="2:2" ht="15.75" customHeight="1">
      <c r="B797" s="6"/>
    </row>
    <row r="798" spans="2:2" ht="15.75" customHeight="1">
      <c r="B798" s="6"/>
    </row>
    <row r="799" spans="2:2" ht="15.75" customHeight="1">
      <c r="B799" s="6"/>
    </row>
    <row r="800" spans="2:2" ht="15.75" customHeight="1">
      <c r="B800" s="6"/>
    </row>
    <row r="801" spans="2:2" ht="15.75" customHeight="1">
      <c r="B801" s="6"/>
    </row>
    <row r="802" spans="2:2" ht="15.75" customHeight="1">
      <c r="B802" s="6"/>
    </row>
    <row r="803" spans="2:2" ht="15.75" customHeight="1">
      <c r="B803" s="6"/>
    </row>
    <row r="804" spans="2:2" ht="15.75" customHeight="1">
      <c r="B804" s="6"/>
    </row>
    <row r="805" spans="2:2" ht="15.75" customHeight="1">
      <c r="B805" s="6"/>
    </row>
    <row r="806" spans="2:2" ht="15.75" customHeight="1">
      <c r="B806" s="6"/>
    </row>
    <row r="807" spans="2:2" ht="15.75" customHeight="1">
      <c r="B807" s="6"/>
    </row>
    <row r="808" spans="2:2" ht="15.75" customHeight="1">
      <c r="B808" s="6"/>
    </row>
    <row r="809" spans="2:2" ht="15.75" customHeight="1">
      <c r="B809" s="6"/>
    </row>
    <row r="810" spans="2:2" ht="15.75" customHeight="1">
      <c r="B810" s="6"/>
    </row>
    <row r="811" spans="2:2" ht="15.75" customHeight="1">
      <c r="B811" s="6"/>
    </row>
    <row r="812" spans="2:2" ht="15.75" customHeight="1">
      <c r="B812" s="6"/>
    </row>
    <row r="813" spans="2:2" ht="15.75" customHeight="1">
      <c r="B813" s="6"/>
    </row>
    <row r="814" spans="2:2" ht="15.75" customHeight="1">
      <c r="B814" s="6"/>
    </row>
    <row r="815" spans="2:2" ht="15.75" customHeight="1">
      <c r="B815" s="6"/>
    </row>
    <row r="816" spans="2:2" ht="15.75" customHeight="1">
      <c r="B816" s="6"/>
    </row>
    <row r="817" spans="2:2" ht="15.75" customHeight="1">
      <c r="B817" s="6"/>
    </row>
    <row r="818" spans="2:2" ht="15.75" customHeight="1">
      <c r="B818" s="6"/>
    </row>
    <row r="819" spans="2:2" ht="15.75" customHeight="1">
      <c r="B819" s="6"/>
    </row>
    <row r="820" spans="2:2" ht="15.75" customHeight="1">
      <c r="B820" s="6"/>
    </row>
    <row r="821" spans="2:2" ht="15.75" customHeight="1">
      <c r="B821" s="6"/>
    </row>
    <row r="822" spans="2:2" ht="15.75" customHeight="1">
      <c r="B822" s="6"/>
    </row>
    <row r="823" spans="2:2" ht="15.75" customHeight="1">
      <c r="B823" s="6"/>
    </row>
    <row r="824" spans="2:2" ht="15.75" customHeight="1">
      <c r="B824" s="6"/>
    </row>
    <row r="825" spans="2:2" ht="15.75" customHeight="1">
      <c r="B825" s="6"/>
    </row>
    <row r="826" spans="2:2" ht="15.75" customHeight="1">
      <c r="B826" s="6"/>
    </row>
    <row r="827" spans="2:2" ht="15.75" customHeight="1">
      <c r="B827" s="6"/>
    </row>
    <row r="828" spans="2:2" ht="15.75" customHeight="1">
      <c r="B828" s="6"/>
    </row>
    <row r="829" spans="2:2" ht="15.75" customHeight="1">
      <c r="B829" s="6"/>
    </row>
    <row r="830" spans="2:2" ht="15.75" customHeight="1">
      <c r="B830" s="6"/>
    </row>
    <row r="831" spans="2:2" ht="15.75" customHeight="1">
      <c r="B831" s="6"/>
    </row>
    <row r="832" spans="2:2" ht="15.75" customHeight="1">
      <c r="B832" s="6"/>
    </row>
    <row r="833" spans="2:2" ht="15.75" customHeight="1">
      <c r="B833" s="6"/>
    </row>
    <row r="834" spans="2:2" ht="15.75" customHeight="1">
      <c r="B834" s="6"/>
    </row>
    <row r="835" spans="2:2" ht="15.75" customHeight="1">
      <c r="B835" s="6"/>
    </row>
    <row r="836" spans="2:2" ht="15.75" customHeight="1">
      <c r="B836" s="6"/>
    </row>
    <row r="837" spans="2:2" ht="15.75" customHeight="1">
      <c r="B837" s="6"/>
    </row>
    <row r="838" spans="2:2" ht="15.75" customHeight="1">
      <c r="B838" s="6"/>
    </row>
    <row r="839" spans="2:2" ht="15.75" customHeight="1">
      <c r="B839" s="6"/>
    </row>
    <row r="840" spans="2:2" ht="15.75" customHeight="1">
      <c r="B840" s="6"/>
    </row>
    <row r="841" spans="2:2" ht="15.75" customHeight="1">
      <c r="B841" s="6"/>
    </row>
    <row r="842" spans="2:2" ht="15.75" customHeight="1">
      <c r="B842" s="6"/>
    </row>
    <row r="843" spans="2:2" ht="15.75" customHeight="1">
      <c r="B843" s="6"/>
    </row>
    <row r="844" spans="2:2" ht="15.75" customHeight="1">
      <c r="B844" s="6"/>
    </row>
    <row r="845" spans="2:2" ht="15.75" customHeight="1">
      <c r="B845" s="6"/>
    </row>
    <row r="846" spans="2:2" ht="15.75" customHeight="1">
      <c r="B846" s="6"/>
    </row>
    <row r="847" spans="2:2" ht="15.75" customHeight="1">
      <c r="B847" s="6"/>
    </row>
    <row r="848" spans="2:2" ht="15.75" customHeight="1">
      <c r="B848" s="6"/>
    </row>
    <row r="849" spans="2:2" ht="15.75" customHeight="1">
      <c r="B849" s="6"/>
    </row>
    <row r="850" spans="2:2" ht="15.75" customHeight="1">
      <c r="B850" s="6"/>
    </row>
    <row r="851" spans="2:2" ht="15.75" customHeight="1">
      <c r="B851" s="6"/>
    </row>
    <row r="852" spans="2:2" ht="15.75" customHeight="1">
      <c r="B852" s="6"/>
    </row>
    <row r="853" spans="2:2" ht="15.75" customHeight="1">
      <c r="B853" s="6"/>
    </row>
    <row r="854" spans="2:2" ht="15.75" customHeight="1">
      <c r="B854" s="6"/>
    </row>
    <row r="855" spans="2:2" ht="15.75" customHeight="1">
      <c r="B855" s="6"/>
    </row>
    <row r="856" spans="2:2" ht="15.75" customHeight="1">
      <c r="B856" s="6"/>
    </row>
    <row r="857" spans="2:2" ht="15.75" customHeight="1">
      <c r="B857" s="6"/>
    </row>
    <row r="858" spans="2:2" ht="15.75" customHeight="1">
      <c r="B858" s="6"/>
    </row>
    <row r="859" spans="2:2" ht="15.75" customHeight="1">
      <c r="B859" s="6"/>
    </row>
    <row r="860" spans="2:2" ht="15.75" customHeight="1">
      <c r="B860" s="6"/>
    </row>
    <row r="861" spans="2:2" ht="15.75" customHeight="1">
      <c r="B861" s="6"/>
    </row>
    <row r="862" spans="2:2" ht="15.75" customHeight="1">
      <c r="B862" s="6"/>
    </row>
    <row r="863" spans="2:2" ht="15.75" customHeight="1">
      <c r="B863" s="6"/>
    </row>
    <row r="864" spans="2:2" ht="15.75" customHeight="1">
      <c r="B864" s="6"/>
    </row>
    <row r="865" spans="2:2" ht="15.75" customHeight="1">
      <c r="B865" s="6"/>
    </row>
    <row r="866" spans="2:2" ht="15.75" customHeight="1">
      <c r="B866" s="6"/>
    </row>
    <row r="867" spans="2:2" ht="15.75" customHeight="1">
      <c r="B867" s="6"/>
    </row>
    <row r="868" spans="2:2" ht="15.75" customHeight="1">
      <c r="B868" s="6"/>
    </row>
    <row r="869" spans="2:2" ht="15.75" customHeight="1">
      <c r="B869" s="6"/>
    </row>
    <row r="870" spans="2:2" ht="15.75" customHeight="1">
      <c r="B870" s="6"/>
    </row>
    <row r="871" spans="2:2" ht="15.75" customHeight="1">
      <c r="B871" s="6"/>
    </row>
    <row r="872" spans="2:2" ht="15.75" customHeight="1">
      <c r="B872" s="6"/>
    </row>
    <row r="873" spans="2:2" ht="15.75" customHeight="1">
      <c r="B873" s="6"/>
    </row>
    <row r="874" spans="2:2" ht="15.75" customHeight="1">
      <c r="B874" s="6"/>
    </row>
    <row r="875" spans="2:2" ht="15.75" customHeight="1">
      <c r="B875" s="6"/>
    </row>
    <row r="876" spans="2:2" ht="15.75" customHeight="1">
      <c r="B876" s="6"/>
    </row>
    <row r="877" spans="2:2" ht="15.75" customHeight="1">
      <c r="B877" s="6"/>
    </row>
    <row r="878" spans="2:2" ht="15.75" customHeight="1">
      <c r="B878" s="6"/>
    </row>
    <row r="879" spans="2:2" ht="15.75" customHeight="1">
      <c r="B879" s="6"/>
    </row>
    <row r="880" spans="2:2" ht="15.75" customHeight="1">
      <c r="B880" s="6"/>
    </row>
    <row r="881" spans="2:2" ht="15.75" customHeight="1">
      <c r="B881" s="6"/>
    </row>
    <row r="882" spans="2:2" ht="15.75" customHeight="1">
      <c r="B882" s="6"/>
    </row>
    <row r="883" spans="2:2" ht="15.75" customHeight="1">
      <c r="B883" s="6"/>
    </row>
    <row r="884" spans="2:2" ht="15.75" customHeight="1">
      <c r="B884" s="6"/>
    </row>
    <row r="885" spans="2:2" ht="15.75" customHeight="1">
      <c r="B885" s="6"/>
    </row>
    <row r="886" spans="2:2" ht="15.75" customHeight="1">
      <c r="B886" s="6"/>
    </row>
    <row r="887" spans="2:2" ht="15.75" customHeight="1">
      <c r="B887" s="6"/>
    </row>
    <row r="888" spans="2:2" ht="15.75" customHeight="1">
      <c r="B888" s="6"/>
    </row>
    <row r="889" spans="2:2" ht="15.75" customHeight="1">
      <c r="B889" s="6"/>
    </row>
    <row r="890" spans="2:2" ht="15.75" customHeight="1">
      <c r="B890" s="6"/>
    </row>
    <row r="891" spans="2:2" ht="15.75" customHeight="1">
      <c r="B891" s="6"/>
    </row>
    <row r="892" spans="2:2" ht="15.75" customHeight="1">
      <c r="B892" s="6"/>
    </row>
    <row r="893" spans="2:2" ht="15.75" customHeight="1">
      <c r="B893" s="6"/>
    </row>
    <row r="894" spans="2:2" ht="15.75" customHeight="1">
      <c r="B894" s="6"/>
    </row>
    <row r="895" spans="2:2" ht="15.75" customHeight="1">
      <c r="B895" s="6"/>
    </row>
    <row r="896" spans="2:2" ht="15.75" customHeight="1">
      <c r="B896" s="6"/>
    </row>
    <row r="897" spans="2:2" ht="15.75" customHeight="1">
      <c r="B897" s="6"/>
    </row>
    <row r="898" spans="2:2" ht="15.75" customHeight="1">
      <c r="B898" s="6"/>
    </row>
    <row r="899" spans="2:2" ht="15.75" customHeight="1">
      <c r="B899" s="6"/>
    </row>
    <row r="900" spans="2:2" ht="15.75" customHeight="1">
      <c r="B900" s="6"/>
    </row>
    <row r="901" spans="2:2" ht="15.75" customHeight="1">
      <c r="B901" s="6"/>
    </row>
    <row r="902" spans="2:2" ht="15.75" customHeight="1">
      <c r="B902" s="6"/>
    </row>
    <row r="903" spans="2:2" ht="15.75" customHeight="1">
      <c r="B903" s="6"/>
    </row>
    <row r="904" spans="2:2" ht="15.75" customHeight="1">
      <c r="B904" s="6"/>
    </row>
    <row r="905" spans="2:2" ht="15.75" customHeight="1">
      <c r="B905" s="6"/>
    </row>
    <row r="906" spans="2:2" ht="15.75" customHeight="1">
      <c r="B906" s="6"/>
    </row>
    <row r="907" spans="2:2" ht="15.75" customHeight="1">
      <c r="B907" s="6"/>
    </row>
    <row r="908" spans="2:2" ht="15.75" customHeight="1">
      <c r="B908" s="6"/>
    </row>
    <row r="909" spans="2:2" ht="15.75" customHeight="1">
      <c r="B909" s="6"/>
    </row>
    <row r="910" spans="2:2" ht="15.75" customHeight="1">
      <c r="B910" s="6"/>
    </row>
    <row r="911" spans="2:2" ht="15.75" customHeight="1">
      <c r="B911" s="6"/>
    </row>
    <row r="912" spans="2:2" ht="15.75" customHeight="1">
      <c r="B912" s="6"/>
    </row>
    <row r="913" spans="2:2" ht="15.75" customHeight="1">
      <c r="B913" s="6"/>
    </row>
    <row r="914" spans="2:2" ht="15.75" customHeight="1">
      <c r="B914" s="6"/>
    </row>
    <row r="915" spans="2:2" ht="15.75" customHeight="1">
      <c r="B915" s="6"/>
    </row>
    <row r="916" spans="2:2" ht="15.75" customHeight="1">
      <c r="B916" s="6"/>
    </row>
    <row r="917" spans="2:2" ht="15.75" customHeight="1">
      <c r="B917" s="6"/>
    </row>
    <row r="918" spans="2:2" ht="15.75" customHeight="1">
      <c r="B918" s="6"/>
    </row>
    <row r="919" spans="2:2" ht="15.75" customHeight="1">
      <c r="B919" s="6"/>
    </row>
    <row r="920" spans="2:2" ht="15.75" customHeight="1">
      <c r="B920" s="6"/>
    </row>
    <row r="921" spans="2:2" ht="15.75" customHeight="1">
      <c r="B921" s="6"/>
    </row>
    <row r="922" spans="2:2" ht="15.75" customHeight="1">
      <c r="B922" s="6"/>
    </row>
    <row r="923" spans="2:2" ht="15.75" customHeight="1">
      <c r="B923" s="6"/>
    </row>
    <row r="924" spans="2:2" ht="15.75" customHeight="1">
      <c r="B924" s="6"/>
    </row>
    <row r="925" spans="2:2" ht="15.75" customHeight="1">
      <c r="B925" s="6"/>
    </row>
    <row r="926" spans="2:2" ht="15.75" customHeight="1">
      <c r="B926" s="6"/>
    </row>
    <row r="927" spans="2:2" ht="15.75" customHeight="1">
      <c r="B927" s="6"/>
    </row>
    <row r="928" spans="2:2" ht="15.75" customHeight="1">
      <c r="B928" s="6"/>
    </row>
    <row r="929" spans="2:2" ht="15.75" customHeight="1">
      <c r="B929" s="6"/>
    </row>
    <row r="930" spans="2:2" ht="15.75" customHeight="1">
      <c r="B930" s="6"/>
    </row>
    <row r="931" spans="2:2" ht="15.75" customHeight="1">
      <c r="B931" s="6"/>
    </row>
    <row r="932" spans="2:2" ht="15.75" customHeight="1">
      <c r="B932" s="6"/>
    </row>
    <row r="933" spans="2:2" ht="15.75" customHeight="1">
      <c r="B933" s="6"/>
    </row>
    <row r="934" spans="2:2" ht="15.75" customHeight="1">
      <c r="B934" s="6"/>
    </row>
    <row r="935" spans="2:2" ht="15.75" customHeight="1">
      <c r="B935" s="6"/>
    </row>
    <row r="936" spans="2:2" ht="15.75" customHeight="1">
      <c r="B936" s="6"/>
    </row>
    <row r="937" spans="2:2" ht="15.75" customHeight="1">
      <c r="B937" s="6"/>
    </row>
    <row r="938" spans="2:2" ht="15.75" customHeight="1">
      <c r="B938" s="6"/>
    </row>
    <row r="939" spans="2:2" ht="15.75" customHeight="1">
      <c r="B939" s="6"/>
    </row>
    <row r="940" spans="2:2" ht="15.75" customHeight="1">
      <c r="B940" s="6"/>
    </row>
    <row r="941" spans="2:2" ht="15.75" customHeight="1">
      <c r="B941" s="6"/>
    </row>
    <row r="942" spans="2:2" ht="15.75" customHeight="1">
      <c r="B942" s="6"/>
    </row>
    <row r="943" spans="2:2" ht="15.75" customHeight="1">
      <c r="B943" s="6"/>
    </row>
    <row r="944" spans="2:2" ht="15.75" customHeight="1">
      <c r="B944" s="6"/>
    </row>
    <row r="945" spans="2:2" ht="15.75" customHeight="1">
      <c r="B945" s="6"/>
    </row>
    <row r="946" spans="2:2" ht="15.75" customHeight="1">
      <c r="B946" s="6"/>
    </row>
    <row r="947" spans="2:2" ht="15.75" customHeight="1">
      <c r="B947" s="6"/>
    </row>
    <row r="948" spans="2:2" ht="15.75" customHeight="1">
      <c r="B948" s="6"/>
    </row>
    <row r="949" spans="2:2" ht="15.75" customHeight="1">
      <c r="B949" s="6"/>
    </row>
    <row r="950" spans="2:2" ht="15.75" customHeight="1">
      <c r="B950" s="6"/>
    </row>
    <row r="951" spans="2:2" ht="15.75" customHeight="1">
      <c r="B951" s="6"/>
    </row>
    <row r="952" spans="2:2" ht="15.75" customHeight="1">
      <c r="B952" s="6"/>
    </row>
    <row r="953" spans="2:2" ht="15.75" customHeight="1">
      <c r="B953" s="6"/>
    </row>
    <row r="954" spans="2:2" ht="15.75" customHeight="1">
      <c r="B954" s="6"/>
    </row>
    <row r="955" spans="2:2" ht="15.75" customHeight="1">
      <c r="B955" s="6"/>
    </row>
    <row r="956" spans="2:2" ht="15.75" customHeight="1">
      <c r="B956" s="6"/>
    </row>
    <row r="957" spans="2:2" ht="15.75" customHeight="1">
      <c r="B957" s="6"/>
    </row>
    <row r="958" spans="2:2" ht="15.75" customHeight="1">
      <c r="B958" s="6"/>
    </row>
    <row r="959" spans="2:2" ht="15.75" customHeight="1">
      <c r="B959" s="6"/>
    </row>
    <row r="960" spans="2:2" ht="15.75" customHeight="1">
      <c r="B960" s="6"/>
    </row>
    <row r="961" spans="2:2" ht="15.75" customHeight="1">
      <c r="B961" s="6"/>
    </row>
    <row r="962" spans="2:2" ht="15.75" customHeight="1">
      <c r="B962" s="6"/>
    </row>
    <row r="963" spans="2:2" ht="15.75" customHeight="1">
      <c r="B963" s="6"/>
    </row>
    <row r="964" spans="2:2" ht="15.75" customHeight="1">
      <c r="B964" s="6"/>
    </row>
    <row r="965" spans="2:2" ht="15.75" customHeight="1">
      <c r="B965" s="6"/>
    </row>
    <row r="966" spans="2:2" ht="15.75" customHeight="1">
      <c r="B966" s="6"/>
    </row>
    <row r="967" spans="2:2" ht="15.75" customHeight="1">
      <c r="B967" s="6"/>
    </row>
    <row r="968" spans="2:2" ht="15.75" customHeight="1">
      <c r="B968" s="6"/>
    </row>
    <row r="969" spans="2:2" ht="15.75" customHeight="1">
      <c r="B969" s="6"/>
    </row>
    <row r="970" spans="2:2" ht="15.75" customHeight="1">
      <c r="B970" s="6"/>
    </row>
    <row r="971" spans="2:2" ht="15.75" customHeight="1">
      <c r="B971" s="6"/>
    </row>
    <row r="972" spans="2:2" ht="15.75" customHeight="1">
      <c r="B972" s="6"/>
    </row>
    <row r="973" spans="2:2" ht="15.75" customHeight="1">
      <c r="B973" s="6"/>
    </row>
    <row r="974" spans="2:2" ht="15.75" customHeight="1">
      <c r="B974" s="6"/>
    </row>
    <row r="975" spans="2:2" ht="15.75" customHeight="1">
      <c r="B975" s="6"/>
    </row>
    <row r="976" spans="2:2" ht="15.75" customHeight="1">
      <c r="B976" s="6"/>
    </row>
    <row r="977" spans="2:2" ht="15.75" customHeight="1">
      <c r="B977" s="6"/>
    </row>
    <row r="978" spans="2:2" ht="15.75" customHeight="1">
      <c r="B978" s="6"/>
    </row>
    <row r="979" spans="2:2" ht="15.75" customHeight="1">
      <c r="B979" s="6"/>
    </row>
    <row r="980" spans="2:2" ht="15.75" customHeight="1">
      <c r="B980" s="6"/>
    </row>
    <row r="981" spans="2:2" ht="15.75" customHeight="1">
      <c r="B981" s="6"/>
    </row>
    <row r="982" spans="2:2" ht="15.75" customHeight="1">
      <c r="B982" s="6"/>
    </row>
    <row r="983" spans="2:2" ht="15.75" customHeight="1">
      <c r="B983" s="6"/>
    </row>
    <row r="984" spans="2:2" ht="15.75" customHeight="1">
      <c r="B984" s="6"/>
    </row>
    <row r="985" spans="2:2" ht="15.75" customHeight="1">
      <c r="B985" s="6"/>
    </row>
    <row r="986" spans="2:2" ht="15.75" customHeight="1">
      <c r="B986" s="6"/>
    </row>
    <row r="987" spans="2:2" ht="15.75" customHeight="1">
      <c r="B987" s="6"/>
    </row>
    <row r="988" spans="2:2" ht="15.75" customHeight="1">
      <c r="B988" s="6"/>
    </row>
    <row r="989" spans="2:2" ht="15.75" customHeight="1">
      <c r="B989" s="6"/>
    </row>
    <row r="990" spans="2:2" ht="15.75" customHeight="1">
      <c r="B990" s="6"/>
    </row>
    <row r="991" spans="2:2" ht="15.75" customHeight="1">
      <c r="B991" s="6"/>
    </row>
    <row r="992" spans="2:2" ht="15.75" customHeight="1">
      <c r="B992" s="6"/>
    </row>
    <row r="993" spans="2:2" ht="15.75" customHeight="1">
      <c r="B993" s="6"/>
    </row>
    <row r="994" spans="2:2" ht="15.75" customHeight="1">
      <c r="B994" s="6"/>
    </row>
    <row r="995" spans="2:2" ht="15.75" customHeight="1">
      <c r="B995" s="6"/>
    </row>
    <row r="996" spans="2:2" ht="15.75" customHeight="1">
      <c r="B996" s="6"/>
    </row>
    <row r="997" spans="2:2" ht="15.75" customHeight="1">
      <c r="B997" s="6"/>
    </row>
    <row r="998" spans="2:2" ht="15.75" customHeight="1">
      <c r="B998" s="6"/>
    </row>
    <row r="999" spans="2:2" ht="15.75" customHeight="1">
      <c r="B999" s="6"/>
    </row>
    <row r="1000" spans="2:2" ht="15.75" customHeight="1">
      <c r="B1000" s="6"/>
    </row>
    <row r="1001" spans="2:2" ht="15.75" customHeight="1">
      <c r="B1001" s="6"/>
    </row>
    <row r="1002" spans="2:2" ht="15.75" customHeight="1">
      <c r="B1002" s="6"/>
    </row>
    <row r="1003" spans="2:2" ht="15.75" customHeight="1">
      <c r="B1003" s="6"/>
    </row>
    <row r="1004" spans="2:2" ht="15.75" customHeight="1">
      <c r="B1004" s="6"/>
    </row>
    <row r="1005" spans="2:2" ht="15.75" customHeight="1">
      <c r="B1005" s="6"/>
    </row>
    <row r="1006" spans="2:2" ht="15.75" customHeight="1">
      <c r="B1006" s="6"/>
    </row>
    <row r="1007" spans="2:2" ht="15.75" customHeight="1">
      <c r="B1007" s="6"/>
    </row>
  </sheetData>
  <mergeCells count="123">
    <mergeCell ref="L23:L26"/>
    <mergeCell ref="M23:M26"/>
    <mergeCell ref="N23:N26"/>
    <mergeCell ref="O23:O26"/>
    <mergeCell ref="P23:P26"/>
    <mergeCell ref="R24:R25"/>
    <mergeCell ref="M27:M30"/>
    <mergeCell ref="N27:N30"/>
    <mergeCell ref="O27:O30"/>
    <mergeCell ref="P27:P30"/>
    <mergeCell ref="R28:R29"/>
    <mergeCell ref="B11:D13"/>
    <mergeCell ref="G11:G14"/>
    <mergeCell ref="H11:H13"/>
    <mergeCell ref="I11:I14"/>
    <mergeCell ref="J11:J14"/>
    <mergeCell ref="B14:B15"/>
    <mergeCell ref="C14:C15"/>
    <mergeCell ref="D14:D15"/>
    <mergeCell ref="G15:G18"/>
    <mergeCell ref="I15:I18"/>
    <mergeCell ref="J15:J18"/>
    <mergeCell ref="B16:D17"/>
    <mergeCell ref="B18:B19"/>
    <mergeCell ref="C18:C19"/>
    <mergeCell ref="D18:D19"/>
    <mergeCell ref="G19:G22"/>
    <mergeCell ref="I19:I22"/>
    <mergeCell ref="J19:J22"/>
    <mergeCell ref="B20:D21"/>
    <mergeCell ref="B26:B27"/>
    <mergeCell ref="B30:B31"/>
    <mergeCell ref="B34:B35"/>
    <mergeCell ref="B32:D33"/>
    <mergeCell ref="C34:C35"/>
    <mergeCell ref="D34:D35"/>
    <mergeCell ref="B36:D38"/>
    <mergeCell ref="B39:D42"/>
    <mergeCell ref="B22:B23"/>
    <mergeCell ref="C22:C23"/>
    <mergeCell ref="D22:D23"/>
    <mergeCell ref="B24:D25"/>
    <mergeCell ref="C26:C27"/>
    <mergeCell ref="D26:D27"/>
    <mergeCell ref="B28:D29"/>
    <mergeCell ref="C30:C31"/>
    <mergeCell ref="D30:D31"/>
    <mergeCell ref="R36:R37"/>
    <mergeCell ref="R39:R40"/>
    <mergeCell ref="I35:I38"/>
    <mergeCell ref="J35:J38"/>
    <mergeCell ref="K35:K38"/>
    <mergeCell ref="L35:L38"/>
    <mergeCell ref="O35:O38"/>
    <mergeCell ref="P35:P38"/>
    <mergeCell ref="H37:H38"/>
    <mergeCell ref="L27:L30"/>
    <mergeCell ref="H28:H29"/>
    <mergeCell ref="N31:N34"/>
    <mergeCell ref="O31:O34"/>
    <mergeCell ref="P31:P34"/>
    <mergeCell ref="G31:G34"/>
    <mergeCell ref="G35:G38"/>
    <mergeCell ref="G27:G30"/>
    <mergeCell ref="I31:I34"/>
    <mergeCell ref="J31:J34"/>
    <mergeCell ref="K31:K34"/>
    <mergeCell ref="L31:L34"/>
    <mergeCell ref="M31:M34"/>
    <mergeCell ref="H33:H36"/>
    <mergeCell ref="H30:H31"/>
    <mergeCell ref="H20:H21"/>
    <mergeCell ref="H22:H23"/>
    <mergeCell ref="G23:G26"/>
    <mergeCell ref="I23:I26"/>
    <mergeCell ref="J23:J26"/>
    <mergeCell ref="K23:K26"/>
    <mergeCell ref="H24:H25"/>
    <mergeCell ref="H26:H27"/>
    <mergeCell ref="I27:I30"/>
    <mergeCell ref="J27:J30"/>
    <mergeCell ref="K27:K30"/>
    <mergeCell ref="K19:K22"/>
    <mergeCell ref="B6:G6"/>
    <mergeCell ref="C4:E4"/>
    <mergeCell ref="B2:R2"/>
    <mergeCell ref="D7:H7"/>
    <mergeCell ref="B9:D10"/>
    <mergeCell ref="E9:E10"/>
    <mergeCell ref="F9:F10"/>
    <mergeCell ref="G9:G10"/>
    <mergeCell ref="R9:R10"/>
    <mergeCell ref="H9:H10"/>
    <mergeCell ref="I9:I10"/>
    <mergeCell ref="R11:R14"/>
    <mergeCell ref="K15:K18"/>
    <mergeCell ref="L15:L18"/>
    <mergeCell ref="M15:M18"/>
    <mergeCell ref="N15:N18"/>
    <mergeCell ref="O15:O18"/>
    <mergeCell ref="P15:P18"/>
    <mergeCell ref="R15:R18"/>
    <mergeCell ref="H14:H15"/>
    <mergeCell ref="H16:H17"/>
    <mergeCell ref="H18:H19"/>
    <mergeCell ref="L19:L22"/>
    <mergeCell ref="M19:M22"/>
    <mergeCell ref="N19:N22"/>
    <mergeCell ref="O19:O22"/>
    <mergeCell ref="P19:P22"/>
    <mergeCell ref="R20:R21"/>
    <mergeCell ref="J9:J10"/>
    <mergeCell ref="K9:K10"/>
    <mergeCell ref="L9:L10"/>
    <mergeCell ref="M9:M10"/>
    <mergeCell ref="N9:N10"/>
    <mergeCell ref="Q9:Q10"/>
    <mergeCell ref="K11:K14"/>
    <mergeCell ref="L11:L14"/>
    <mergeCell ref="M11:M14"/>
    <mergeCell ref="N11:N14"/>
    <mergeCell ref="O11:O14"/>
    <mergeCell ref="P11:P14"/>
  </mergeCells>
  <hyperlinks>
    <hyperlink ref="C4" r:id="rId1" xr:uid="{00000000-0004-0000-0000-000000000000}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0"/>
  <sheetViews>
    <sheetView workbookViewId="0">
      <selection sqref="A1:K1"/>
    </sheetView>
  </sheetViews>
  <sheetFormatPr baseColWidth="10" defaultColWidth="12.6640625" defaultRowHeight="15" customHeight="1"/>
  <cols>
    <col min="1" max="1" width="44.6640625" customWidth="1"/>
    <col min="2" max="11" width="12.1640625" customWidth="1"/>
    <col min="12" max="26" width="7.6640625" customWidth="1"/>
  </cols>
  <sheetData>
    <row r="1" spans="1:18" ht="36.75" customHeight="1">
      <c r="A1" s="154" t="s">
        <v>199</v>
      </c>
      <c r="B1" s="155"/>
      <c r="C1" s="155"/>
      <c r="D1" s="155"/>
      <c r="E1" s="155"/>
      <c r="F1" s="155"/>
      <c r="G1" s="155"/>
      <c r="H1" s="155"/>
      <c r="I1" s="155"/>
      <c r="J1" s="155"/>
      <c r="K1" s="156"/>
      <c r="L1" s="5"/>
      <c r="M1" s="5"/>
      <c r="N1" s="5"/>
      <c r="O1" s="5"/>
      <c r="P1" s="5"/>
      <c r="Q1" s="5"/>
      <c r="R1" s="5"/>
    </row>
    <row r="2" spans="1:18" ht="27" customHeight="1">
      <c r="A2" s="60" t="s">
        <v>77</v>
      </c>
      <c r="B2" s="60" t="s">
        <v>78</v>
      </c>
      <c r="C2" s="60" t="s">
        <v>79</v>
      </c>
      <c r="D2" s="60" t="s">
        <v>80</v>
      </c>
      <c r="E2" s="60" t="s">
        <v>81</v>
      </c>
      <c r="F2" s="60" t="s">
        <v>82</v>
      </c>
      <c r="G2" s="60" t="s">
        <v>83</v>
      </c>
      <c r="H2" s="60" t="s">
        <v>84</v>
      </c>
      <c r="I2" s="60" t="s">
        <v>85</v>
      </c>
      <c r="J2" s="60" t="s">
        <v>86</v>
      </c>
      <c r="K2" s="60" t="s">
        <v>87</v>
      </c>
    </row>
    <row r="3" spans="1:18" ht="27" customHeight="1">
      <c r="A3" s="61" t="s">
        <v>88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8" ht="27" customHeight="1">
      <c r="A4" s="61" t="s">
        <v>89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8" ht="27" customHeight="1">
      <c r="A5" s="61" t="s">
        <v>90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8" ht="27" customHeight="1">
      <c r="A6" s="61" t="s">
        <v>91</v>
      </c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8" ht="27" customHeight="1">
      <c r="A7" s="61" t="s">
        <v>92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8" ht="27" customHeight="1">
      <c r="A8" s="62" t="s">
        <v>93</v>
      </c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8" ht="27" customHeight="1">
      <c r="A9" s="63" t="s">
        <v>94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</row>
    <row r="10" spans="1:18" ht="12.75" customHeight="1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pans="1:18" ht="12.75" customHeight="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pans="1:18" ht="12.75" customHeight="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pans="1:18" ht="12.75" customHeight="1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</row>
    <row r="14" spans="1:18" ht="12.75" customHeight="1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</row>
    <row r="15" spans="1:18" ht="12.75" customHeigh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</row>
    <row r="16" spans="1:18" ht="12.75" customHeight="1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</row>
    <row r="17" spans="1:11" ht="12.75" customHeight="1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</row>
    <row r="18" spans="1:11" ht="12.75" customHeigh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</row>
    <row r="19" spans="1:11" ht="12.75" customHeight="1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</row>
    <row r="20" spans="1:11" ht="12.75" customHeigh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</row>
    <row r="21" spans="1:11" ht="12.75" customHeight="1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1" ht="12.75" customHeight="1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1" ht="12.75" customHeight="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ht="12.75" customHeigh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</row>
    <row r="25" spans="1:11" ht="12.75" customHeight="1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</row>
    <row r="26" spans="1:11" ht="12.75" customHeigh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</row>
    <row r="27" spans="1:11" ht="12.75" customHeight="1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</row>
    <row r="28" spans="1:11" ht="12.75" customHeight="1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</row>
    <row r="29" spans="1:11" ht="12.75" customHeigh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1" ht="12.75" customHeight="1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11" ht="12.75" customHeigh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</row>
    <row r="32" spans="1:11" ht="12.75" customHeight="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</row>
    <row r="33" spans="1:11" ht="12.75" customHeight="1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</row>
    <row r="34" spans="1:11" ht="12.75" customHeight="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</row>
    <row r="35" spans="1:11" ht="12.75" customHeigh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</row>
    <row r="36" spans="1:11" ht="12.75" customHeight="1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</row>
    <row r="37" spans="1:11" ht="12.75" customHeigh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</row>
    <row r="38" spans="1:11" ht="12.75" customHeight="1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</row>
    <row r="39" spans="1:11" ht="12.75" customHeight="1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</row>
    <row r="40" spans="1:11" ht="12.75" customHeigh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</row>
    <row r="41" spans="1:11" ht="12.75" customHeight="1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</row>
    <row r="42" spans="1:11" ht="12.75" customHeigh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</row>
    <row r="43" spans="1:11" ht="12.75" customHeight="1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</row>
    <row r="44" spans="1:11" ht="12.75" customHeight="1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</row>
    <row r="45" spans="1:11" ht="12.75" customHeight="1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</row>
    <row r="46" spans="1:11" ht="12.75" customHeigh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</row>
    <row r="47" spans="1:11" ht="12.75" customHeight="1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</row>
    <row r="48" spans="1:11" ht="12.75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</row>
    <row r="49" spans="1:11" ht="12.75" customHeight="1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</row>
    <row r="50" spans="1:11" ht="12.75" customHeight="1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</row>
    <row r="51" spans="1:11" ht="12.75" customHeigh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</row>
    <row r="52" spans="1:11" ht="12.75" customHeight="1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</row>
    <row r="53" spans="1:11" ht="12.75" customHeigh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</row>
    <row r="54" spans="1:11" ht="12.75" customHeight="1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</row>
    <row r="55" spans="1:11" ht="12.75" customHeight="1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</row>
    <row r="56" spans="1:11" ht="12.75" customHeight="1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</row>
    <row r="57" spans="1:11" ht="12.75" customHeight="1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</row>
    <row r="58" spans="1:11" ht="12.75" customHeight="1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</row>
    <row r="59" spans="1:11" ht="12.75" customHeight="1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</row>
    <row r="60" spans="1:11" ht="12.75" customHeight="1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</row>
    <row r="61" spans="1:11" ht="12.75" customHeight="1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</row>
    <row r="62" spans="1:11" ht="12.75" customHeight="1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</row>
    <row r="63" spans="1:11" ht="12.75" customHeight="1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</row>
    <row r="64" spans="1:11" ht="12.75" customHeight="1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</row>
    <row r="65" spans="1:11" ht="12.75" customHeight="1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</row>
    <row r="66" spans="1:11" ht="12.75" customHeight="1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</row>
    <row r="67" spans="1:11" ht="12.75" customHeight="1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</row>
    <row r="68" spans="1:11" ht="12.75" customHeight="1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</row>
    <row r="69" spans="1:11" ht="12.75" customHeight="1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</row>
    <row r="70" spans="1:11" ht="12.75" customHeight="1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</row>
    <row r="71" spans="1:11" ht="12.75" customHeight="1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</row>
    <row r="72" spans="1:11" ht="12.75" customHeight="1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</row>
    <row r="73" spans="1:11" ht="12.75" customHeight="1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</row>
    <row r="74" spans="1:11" ht="12.75" customHeight="1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</row>
    <row r="75" spans="1:11" ht="12.75" customHeight="1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</row>
    <row r="76" spans="1:11" ht="12.75" customHeight="1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</row>
    <row r="77" spans="1:11" ht="12.75" customHeight="1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</row>
    <row r="78" spans="1:11" ht="12.75" customHeight="1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</row>
    <row r="79" spans="1:11" ht="12.75" customHeight="1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</row>
    <row r="80" spans="1:11" ht="12.75" customHeight="1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</row>
    <row r="81" spans="1:11" ht="12.75" customHeight="1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</row>
    <row r="82" spans="1:11" ht="12.75" customHeight="1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</row>
    <row r="83" spans="1:11" ht="12.75" customHeight="1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</row>
    <row r="84" spans="1:11" ht="12.75" customHeight="1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</row>
    <row r="85" spans="1:11" ht="12.75" customHeight="1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</row>
    <row r="86" spans="1:11" ht="12.75" customHeight="1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</row>
    <row r="87" spans="1:11" ht="12.75" customHeight="1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</row>
    <row r="88" spans="1:11" ht="12.75" customHeight="1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</row>
    <row r="89" spans="1:11" ht="12.75" customHeight="1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</row>
    <row r="90" spans="1:11" ht="12.75" customHeight="1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</row>
    <row r="91" spans="1:11" ht="12.75" customHeight="1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</row>
    <row r="92" spans="1:11" ht="12.75" customHeight="1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</row>
    <row r="93" spans="1:11" ht="12.75" customHeight="1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</row>
    <row r="94" spans="1:11" ht="12.75" customHeight="1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</row>
    <row r="95" spans="1:11" ht="12.75" customHeight="1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</row>
    <row r="96" spans="1:11" ht="12.75" customHeight="1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</row>
    <row r="97" spans="1:11" ht="12.75" customHeight="1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</row>
    <row r="98" spans="1:11" ht="12.75" customHeight="1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</row>
    <row r="99" spans="1:11" ht="12.75" customHeight="1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</row>
    <row r="100" spans="1:11" ht="12.75" customHeight="1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</row>
    <row r="101" spans="1:11" ht="12.75" customHeight="1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</row>
    <row r="102" spans="1:11" ht="12.75" customHeight="1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</row>
    <row r="103" spans="1:11" ht="12.75" customHeight="1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</row>
    <row r="104" spans="1:11" ht="12.75" customHeight="1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</row>
    <row r="105" spans="1:11" ht="12.75" customHeight="1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</row>
    <row r="106" spans="1:11" ht="12.75" customHeight="1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</row>
    <row r="107" spans="1:11" ht="12.75" customHeight="1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</row>
    <row r="108" spans="1:11" ht="12.75" customHeight="1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</row>
    <row r="109" spans="1:11" ht="12.75" customHeight="1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</row>
    <row r="110" spans="1:11" ht="12.75" customHeight="1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</row>
    <row r="111" spans="1:11" ht="12.75" customHeight="1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</row>
    <row r="112" spans="1:11" ht="12.75" customHeight="1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</row>
    <row r="113" spans="1:11" ht="12.75" customHeight="1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</row>
    <row r="114" spans="1:11" ht="12.75" customHeight="1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</row>
    <row r="115" spans="1:11" ht="12.75" customHeight="1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</row>
    <row r="116" spans="1:11" ht="12.75" customHeight="1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</row>
    <row r="117" spans="1:11" ht="12.75" customHeight="1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</row>
    <row r="118" spans="1:11" ht="12.75" customHeight="1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</row>
    <row r="119" spans="1:11" ht="12.75" customHeight="1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</row>
    <row r="120" spans="1:11" ht="12.75" customHeight="1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</row>
    <row r="121" spans="1:11" ht="12.75" customHeight="1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</row>
    <row r="122" spans="1:11" ht="12.75" customHeight="1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</row>
    <row r="123" spans="1:11" ht="12.75" customHeight="1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</row>
    <row r="124" spans="1:11" ht="12.75" customHeight="1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</row>
    <row r="125" spans="1:11" ht="12.75" customHeight="1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</row>
    <row r="126" spans="1:11" ht="12.75" customHeight="1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</row>
    <row r="127" spans="1:11" ht="12.75" customHeight="1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</row>
    <row r="128" spans="1:11" ht="12.75" customHeight="1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</row>
    <row r="129" spans="1:11" ht="12.75" customHeight="1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</row>
    <row r="130" spans="1:11" ht="12.75" customHeight="1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</row>
    <row r="131" spans="1:11" ht="12.75" customHeight="1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</row>
    <row r="132" spans="1:11" ht="12.75" customHeight="1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</row>
    <row r="133" spans="1:11" ht="12.75" customHeight="1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</row>
    <row r="134" spans="1:11" ht="12.75" customHeight="1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</row>
    <row r="135" spans="1:11" ht="12.75" customHeight="1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</row>
    <row r="136" spans="1:11" ht="12.75" customHeight="1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</row>
    <row r="137" spans="1:11" ht="12.75" customHeight="1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</row>
    <row r="138" spans="1:11" ht="12.75" customHeight="1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</row>
    <row r="139" spans="1:11" ht="12.75" customHeight="1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</row>
    <row r="140" spans="1:11" ht="12.75" customHeight="1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</row>
    <row r="141" spans="1:11" ht="12.75" customHeight="1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</row>
    <row r="142" spans="1:11" ht="12.75" customHeight="1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</row>
    <row r="143" spans="1:11" ht="12.75" customHeight="1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</row>
    <row r="144" spans="1:11" ht="12.75" customHeight="1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</row>
    <row r="145" spans="1:11" ht="12.75" customHeight="1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</row>
    <row r="146" spans="1:11" ht="12.75" customHeight="1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</row>
    <row r="147" spans="1:11" ht="12.75" customHeight="1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</row>
    <row r="148" spans="1:11" ht="12.75" customHeight="1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</row>
    <row r="149" spans="1:11" ht="12.75" customHeight="1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</row>
    <row r="150" spans="1:11" ht="12.75" customHeight="1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</row>
    <row r="151" spans="1:11" ht="12.75" customHeight="1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</row>
    <row r="152" spans="1:11" ht="12.75" customHeight="1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</row>
    <row r="153" spans="1:11" ht="12.75" customHeight="1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</row>
    <row r="154" spans="1:11" ht="12.75" customHeight="1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</row>
    <row r="155" spans="1:11" ht="12.75" customHeight="1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</row>
    <row r="156" spans="1:11" ht="12.75" customHeight="1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</row>
    <row r="157" spans="1:11" ht="12.75" customHeight="1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</row>
    <row r="158" spans="1:11" ht="12.75" customHeight="1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</row>
    <row r="159" spans="1:11" ht="12.75" customHeight="1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</row>
    <row r="160" spans="1:11" ht="12.75" customHeight="1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</row>
    <row r="161" spans="1:11" ht="12.75" customHeight="1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</row>
    <row r="162" spans="1:11" ht="12.75" customHeight="1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</row>
    <row r="163" spans="1:11" ht="12.75" customHeight="1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</row>
    <row r="164" spans="1:11" ht="12.75" customHeight="1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</row>
    <row r="165" spans="1:11" ht="12.75" customHeight="1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</row>
    <row r="166" spans="1:11" ht="12.75" customHeight="1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</row>
    <row r="167" spans="1:11" ht="12.75" customHeight="1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</row>
    <row r="168" spans="1:11" ht="12.75" customHeight="1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</row>
    <row r="169" spans="1:11" ht="12.75" customHeight="1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</row>
    <row r="170" spans="1:11" ht="12.75" customHeight="1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</row>
    <row r="171" spans="1:11" ht="12.75" customHeight="1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</row>
    <row r="172" spans="1:11" ht="12.75" customHeight="1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</row>
    <row r="173" spans="1:11" ht="12.75" customHeight="1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</row>
    <row r="174" spans="1:11" ht="12.75" customHeight="1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</row>
    <row r="175" spans="1:11" ht="12.75" customHeight="1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</row>
    <row r="176" spans="1:11" ht="12.75" customHeight="1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</row>
    <row r="177" spans="1:11" ht="12.75" customHeight="1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</row>
    <row r="178" spans="1:11" ht="12.75" customHeight="1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</row>
    <row r="179" spans="1:11" ht="12.75" customHeight="1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</row>
    <row r="180" spans="1:11" ht="12.75" customHeight="1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</row>
    <row r="181" spans="1:11" ht="12.75" customHeight="1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</row>
    <row r="182" spans="1:11" ht="12.75" customHeight="1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</row>
    <row r="183" spans="1:11" ht="12.75" customHeight="1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</row>
    <row r="184" spans="1:11" ht="12.75" customHeight="1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</row>
    <row r="185" spans="1:11" ht="12.75" customHeight="1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</row>
    <row r="186" spans="1:11" ht="12.75" customHeight="1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</row>
    <row r="187" spans="1:11" ht="12.75" customHeight="1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</row>
    <row r="188" spans="1:11" ht="12.75" customHeight="1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</row>
    <row r="189" spans="1:11" ht="12.75" customHeight="1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</row>
    <row r="190" spans="1:11" ht="12.75" customHeight="1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</row>
    <row r="191" spans="1:11" ht="12.75" customHeight="1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</row>
    <row r="192" spans="1:11" ht="12.75" customHeight="1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</row>
    <row r="193" spans="1:11" ht="12.75" customHeight="1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</row>
    <row r="194" spans="1:11" ht="12.75" customHeight="1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</row>
    <row r="195" spans="1:11" ht="12.75" customHeight="1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</row>
    <row r="196" spans="1:11" ht="12.75" customHeight="1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</row>
    <row r="197" spans="1:11" ht="12.75" customHeight="1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</row>
    <row r="198" spans="1:11" ht="12.75" customHeight="1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</row>
    <row r="199" spans="1:11" ht="12.75" customHeight="1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</row>
    <row r="200" spans="1:11" ht="12.75" customHeight="1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</row>
    <row r="201" spans="1:11" ht="12.75" customHeight="1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</row>
    <row r="202" spans="1:11" ht="12.75" customHeight="1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</row>
    <row r="203" spans="1:11" ht="12.75" customHeight="1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</row>
    <row r="204" spans="1:11" ht="12.75" customHeight="1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</row>
    <row r="205" spans="1:11" ht="12.75" customHeight="1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</row>
    <row r="206" spans="1:11" ht="12.75" customHeight="1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</row>
    <row r="207" spans="1:11" ht="12.75" customHeight="1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</row>
    <row r="208" spans="1:11" ht="12.75" customHeight="1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</row>
    <row r="209" spans="1:11" ht="12.75" customHeight="1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</row>
    <row r="210" spans="1:11" ht="12.75" customHeight="1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</row>
    <row r="211" spans="1:11" ht="12.75" customHeight="1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</row>
    <row r="212" spans="1:11" ht="12.75" customHeight="1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</row>
    <row r="213" spans="1:11" ht="12.75" customHeight="1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</row>
    <row r="214" spans="1:11" ht="12.75" customHeight="1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</row>
    <row r="215" spans="1:11" ht="12.75" customHeight="1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</row>
    <row r="216" spans="1:11" ht="12.75" customHeight="1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</row>
    <row r="217" spans="1:11" ht="12.75" customHeight="1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</row>
    <row r="218" spans="1:11" ht="12.75" customHeight="1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</row>
    <row r="219" spans="1:11" ht="12.75" customHeight="1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</row>
    <row r="220" spans="1:11" ht="12.75" customHeight="1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</row>
    <row r="221" spans="1:11" ht="12.75" customHeight="1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</row>
    <row r="222" spans="1:11" ht="12.75" customHeight="1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</row>
    <row r="223" spans="1:11" ht="12.75" customHeight="1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</row>
    <row r="224" spans="1:11" ht="12.75" customHeight="1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</row>
    <row r="225" spans="1:11" ht="12.75" customHeight="1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</row>
    <row r="226" spans="1:11" ht="12.75" customHeight="1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</row>
    <row r="227" spans="1:11" ht="12.75" customHeight="1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</row>
    <row r="228" spans="1:11" ht="12.75" customHeight="1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</row>
    <row r="229" spans="1:11" ht="12.75" customHeight="1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</row>
    <row r="230" spans="1:11" ht="12.75" customHeight="1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</row>
    <row r="231" spans="1:11" ht="12.75" customHeight="1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</row>
    <row r="232" spans="1:11" ht="12.75" customHeight="1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</row>
    <row r="233" spans="1:11" ht="12.75" customHeight="1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</row>
    <row r="234" spans="1:11" ht="12.75" customHeight="1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</row>
    <row r="235" spans="1:11" ht="12.75" customHeight="1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</row>
    <row r="236" spans="1:11" ht="12.75" customHeight="1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</row>
    <row r="237" spans="1:11" ht="12.75" customHeight="1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</row>
    <row r="238" spans="1:11" ht="12.75" customHeight="1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</row>
    <row r="239" spans="1:11" ht="12.75" customHeight="1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</row>
    <row r="240" spans="1:11" ht="12.75" customHeight="1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</row>
    <row r="241" spans="1:11" ht="12.75" customHeight="1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</row>
    <row r="242" spans="1:11" ht="12.75" customHeight="1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</row>
    <row r="243" spans="1:11" ht="12.75" customHeight="1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</row>
    <row r="244" spans="1:11" ht="12.75" customHeight="1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</row>
    <row r="245" spans="1:11" ht="12.75" customHeight="1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</row>
    <row r="246" spans="1:11" ht="12.75" customHeight="1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</row>
    <row r="247" spans="1:11" ht="12.75" customHeight="1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</row>
    <row r="248" spans="1:11" ht="12.75" customHeight="1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</row>
    <row r="249" spans="1:11" ht="12.75" customHeight="1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</row>
    <row r="250" spans="1:11" ht="12.75" customHeight="1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</row>
    <row r="251" spans="1:11" ht="12.75" customHeight="1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</row>
    <row r="252" spans="1:11" ht="12.75" customHeight="1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</row>
    <row r="253" spans="1:11" ht="12.75" customHeight="1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</row>
    <row r="254" spans="1:11" ht="12.75" customHeight="1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</row>
    <row r="255" spans="1:11" ht="12.75" customHeight="1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</row>
    <row r="256" spans="1:11" ht="12.75" customHeight="1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</row>
    <row r="257" spans="1:11" ht="12.75" customHeight="1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</row>
    <row r="258" spans="1:11" ht="12.75" customHeight="1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</row>
    <row r="259" spans="1:11" ht="12.75" customHeight="1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</row>
    <row r="260" spans="1:11" ht="12.75" customHeight="1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</row>
    <row r="261" spans="1:11" ht="12.75" customHeight="1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</row>
    <row r="262" spans="1:11" ht="12.75" customHeight="1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</row>
    <row r="263" spans="1:11" ht="12.75" customHeight="1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</row>
    <row r="264" spans="1:11" ht="12.75" customHeight="1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</row>
    <row r="265" spans="1:11" ht="12.75" customHeight="1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</row>
    <row r="266" spans="1:11" ht="12.75" customHeight="1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</row>
    <row r="267" spans="1:11" ht="12.75" customHeight="1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</row>
    <row r="268" spans="1:11" ht="12.75" customHeight="1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</row>
    <row r="269" spans="1:11" ht="12.75" customHeight="1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</row>
    <row r="270" spans="1:11" ht="12.75" customHeight="1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</row>
    <row r="271" spans="1:11" ht="12.75" customHeight="1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</row>
    <row r="272" spans="1:11" ht="12.75" customHeight="1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</row>
    <row r="273" spans="1:11" ht="12.75" customHeight="1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</row>
    <row r="274" spans="1:11" ht="12.75" customHeight="1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</row>
    <row r="275" spans="1:11" ht="12.75" customHeight="1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</row>
    <row r="276" spans="1:11" ht="12.75" customHeight="1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</row>
    <row r="277" spans="1:11" ht="12.75" customHeight="1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</row>
    <row r="278" spans="1:11" ht="12.75" customHeight="1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</row>
    <row r="279" spans="1:11" ht="12.75" customHeight="1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</row>
    <row r="280" spans="1:11" ht="12.75" customHeight="1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</row>
    <row r="281" spans="1:11" ht="12.75" customHeight="1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</row>
    <row r="282" spans="1:11" ht="12.75" customHeight="1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</row>
    <row r="283" spans="1:11" ht="12.75" customHeight="1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</row>
    <row r="284" spans="1:11" ht="12.75" customHeight="1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</row>
    <row r="285" spans="1:11" ht="12.75" customHeight="1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</row>
    <row r="286" spans="1:11" ht="12.75" customHeight="1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</row>
    <row r="287" spans="1:11" ht="12.75" customHeight="1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</row>
    <row r="288" spans="1:11" ht="12.75" customHeight="1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</row>
    <row r="289" spans="1:11" ht="12.75" customHeight="1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</row>
    <row r="290" spans="1:11" ht="12.75" customHeight="1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</row>
    <row r="291" spans="1:11" ht="12.75" customHeight="1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</row>
    <row r="292" spans="1:11" ht="12.75" customHeight="1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</row>
    <row r="293" spans="1:11" ht="12.75" customHeight="1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</row>
    <row r="294" spans="1:11" ht="12.75" customHeight="1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</row>
    <row r="295" spans="1:11" ht="12.75" customHeight="1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</row>
    <row r="296" spans="1:11" ht="12.75" customHeight="1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</row>
    <row r="297" spans="1:11" ht="12.75" customHeight="1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</row>
    <row r="298" spans="1:11" ht="12.75" customHeight="1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</row>
    <row r="299" spans="1:11" ht="12.75" customHeight="1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</row>
    <row r="300" spans="1:11" ht="12.75" customHeight="1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</row>
    <row r="301" spans="1:11" ht="12.75" customHeight="1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</row>
    <row r="302" spans="1:11" ht="12.75" customHeight="1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</row>
    <row r="303" spans="1:11" ht="12.75" customHeight="1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</row>
    <row r="304" spans="1:11" ht="12.75" customHeight="1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</row>
    <row r="305" spans="1:11" ht="12.75" customHeight="1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</row>
    <row r="306" spans="1:11" ht="12.75" customHeight="1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</row>
    <row r="307" spans="1:11" ht="12.75" customHeight="1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</row>
    <row r="308" spans="1:11" ht="12.75" customHeight="1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</row>
    <row r="309" spans="1:11" ht="12.75" customHeight="1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</row>
    <row r="310" spans="1:11" ht="12.75" customHeight="1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</row>
    <row r="311" spans="1:11" ht="12.75" customHeight="1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</row>
    <row r="312" spans="1:11" ht="12.75" customHeight="1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</row>
    <row r="313" spans="1:11" ht="12.75" customHeight="1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</row>
    <row r="314" spans="1:11" ht="12.75" customHeight="1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</row>
    <row r="315" spans="1:11" ht="12.75" customHeight="1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</row>
    <row r="316" spans="1:11" ht="12.75" customHeight="1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</row>
    <row r="317" spans="1:11" ht="12.75" customHeight="1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</row>
    <row r="318" spans="1:11" ht="12.75" customHeight="1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</row>
    <row r="319" spans="1:11" ht="12.75" customHeight="1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</row>
    <row r="320" spans="1:11" ht="12.75" customHeight="1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</row>
    <row r="321" spans="1:11" ht="12.75" customHeight="1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</row>
    <row r="322" spans="1:11" ht="12.75" customHeight="1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</row>
    <row r="323" spans="1:11" ht="12.75" customHeight="1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</row>
    <row r="324" spans="1:11" ht="12.75" customHeight="1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</row>
    <row r="325" spans="1:11" ht="12.75" customHeight="1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</row>
    <row r="326" spans="1:11" ht="12.75" customHeight="1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</row>
    <row r="327" spans="1:11" ht="12.75" customHeight="1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</row>
    <row r="328" spans="1:11" ht="12.75" customHeight="1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</row>
    <row r="329" spans="1:11" ht="12.75" customHeight="1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</row>
    <row r="330" spans="1:11" ht="12.75" customHeight="1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</row>
    <row r="331" spans="1:11" ht="12.75" customHeight="1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</row>
    <row r="332" spans="1:11" ht="12.75" customHeight="1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</row>
    <row r="333" spans="1:11" ht="12.75" customHeight="1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</row>
    <row r="334" spans="1:11" ht="12.75" customHeight="1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</row>
    <row r="335" spans="1:11" ht="12.75" customHeight="1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</row>
    <row r="336" spans="1:11" ht="12.75" customHeight="1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</row>
    <row r="337" spans="1:11" ht="12.75" customHeight="1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</row>
    <row r="338" spans="1:11" ht="12.75" customHeight="1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</row>
    <row r="339" spans="1:11" ht="12.75" customHeight="1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</row>
    <row r="340" spans="1:11" ht="12.75" customHeight="1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</row>
    <row r="341" spans="1:11" ht="12.75" customHeight="1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</row>
    <row r="342" spans="1:11" ht="12.75" customHeight="1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</row>
    <row r="343" spans="1:11" ht="12.75" customHeight="1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</row>
    <row r="344" spans="1:11" ht="12.75" customHeight="1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</row>
    <row r="345" spans="1:11" ht="12.75" customHeight="1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</row>
    <row r="346" spans="1:11" ht="12.75" customHeight="1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</row>
    <row r="347" spans="1:11" ht="12.75" customHeight="1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</row>
    <row r="348" spans="1:11" ht="12.75" customHeight="1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</row>
    <row r="349" spans="1:11" ht="12.75" customHeight="1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</row>
    <row r="350" spans="1:11" ht="12.75" customHeight="1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</row>
    <row r="351" spans="1:11" ht="12.75" customHeight="1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</row>
    <row r="352" spans="1:11" ht="12.75" customHeight="1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</row>
    <row r="353" spans="1:11" ht="12.75" customHeight="1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</row>
    <row r="354" spans="1:11" ht="12.75" customHeight="1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</row>
    <row r="355" spans="1:11" ht="12.75" customHeight="1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</row>
    <row r="356" spans="1:11" ht="12.75" customHeight="1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</row>
    <row r="357" spans="1:11" ht="12.75" customHeight="1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</row>
    <row r="358" spans="1:11" ht="12.75" customHeight="1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</row>
    <row r="359" spans="1:11" ht="12.75" customHeight="1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</row>
    <row r="360" spans="1:11" ht="12.75" customHeight="1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</row>
    <row r="361" spans="1:11" ht="12.75" customHeight="1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</row>
    <row r="362" spans="1:11" ht="12.75" customHeight="1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</row>
    <row r="363" spans="1:11" ht="12.75" customHeight="1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</row>
    <row r="364" spans="1:11" ht="12.75" customHeight="1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</row>
    <row r="365" spans="1:11" ht="12.75" customHeight="1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</row>
    <row r="366" spans="1:11" ht="12.75" customHeight="1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</row>
    <row r="367" spans="1:11" ht="12.75" customHeight="1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</row>
    <row r="368" spans="1:11" ht="12.75" customHeight="1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</row>
    <row r="369" spans="1:11" ht="12.75" customHeight="1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</row>
    <row r="370" spans="1:11" ht="12.75" customHeight="1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</row>
    <row r="371" spans="1:11" ht="12.75" customHeight="1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</row>
    <row r="372" spans="1:11" ht="12.75" customHeight="1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</row>
    <row r="373" spans="1:11" ht="12.75" customHeight="1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</row>
    <row r="374" spans="1:11" ht="12.75" customHeight="1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</row>
    <row r="375" spans="1:11" ht="12.75" customHeight="1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</row>
    <row r="376" spans="1:11" ht="12.75" customHeight="1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</row>
    <row r="377" spans="1:11" ht="12.75" customHeight="1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</row>
    <row r="378" spans="1:11" ht="12.75" customHeight="1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</row>
    <row r="379" spans="1:11" ht="12.75" customHeight="1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</row>
    <row r="380" spans="1:11" ht="12.75" customHeight="1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</row>
    <row r="381" spans="1:11" ht="12.75" customHeight="1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</row>
    <row r="382" spans="1:11" ht="12.75" customHeight="1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</row>
    <row r="383" spans="1:11" ht="12.75" customHeight="1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</row>
    <row r="384" spans="1:11" ht="12.75" customHeight="1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</row>
    <row r="385" spans="1:11" ht="12.75" customHeight="1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</row>
    <row r="386" spans="1:11" ht="12.75" customHeight="1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</row>
    <row r="387" spans="1:11" ht="12.75" customHeight="1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</row>
    <row r="388" spans="1:11" ht="12.75" customHeight="1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</row>
    <row r="389" spans="1:11" ht="12.75" customHeight="1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</row>
    <row r="390" spans="1:11" ht="12.75" customHeight="1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</row>
    <row r="391" spans="1:11" ht="12.75" customHeight="1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</row>
    <row r="392" spans="1:11" ht="12.75" customHeight="1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</row>
    <row r="393" spans="1:11" ht="12.75" customHeight="1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</row>
    <row r="394" spans="1:11" ht="12.75" customHeight="1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</row>
    <row r="395" spans="1:11" ht="12.75" customHeight="1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</row>
    <row r="396" spans="1:11" ht="12.75" customHeight="1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</row>
    <row r="397" spans="1:11" ht="12.75" customHeight="1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</row>
    <row r="398" spans="1:11" ht="12.75" customHeight="1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</row>
    <row r="399" spans="1:11" ht="12.75" customHeight="1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</row>
    <row r="400" spans="1:11" ht="12.75" customHeight="1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</row>
    <row r="401" spans="1:11" ht="12.75" customHeight="1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</row>
    <row r="402" spans="1:11" ht="12.75" customHeight="1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</row>
    <row r="403" spans="1:11" ht="12.75" customHeight="1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</row>
    <row r="404" spans="1:11" ht="12.75" customHeight="1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</row>
    <row r="405" spans="1:11" ht="12.75" customHeight="1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</row>
    <row r="406" spans="1:11" ht="12.75" customHeight="1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</row>
    <row r="407" spans="1:11" ht="12.75" customHeight="1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</row>
    <row r="408" spans="1:11" ht="12.75" customHeight="1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</row>
    <row r="409" spans="1:11" ht="12.75" customHeight="1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</row>
    <row r="410" spans="1:11" ht="12.75" customHeight="1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</row>
    <row r="411" spans="1:11" ht="12.75" customHeight="1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</row>
    <row r="412" spans="1:11" ht="12.75" customHeight="1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</row>
    <row r="413" spans="1:11" ht="12.75" customHeight="1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</row>
    <row r="414" spans="1:11" ht="12.75" customHeight="1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</row>
    <row r="415" spans="1:11" ht="12.75" customHeight="1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</row>
    <row r="416" spans="1:11" ht="12.75" customHeight="1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</row>
    <row r="417" spans="1:11" ht="12.75" customHeight="1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</row>
    <row r="418" spans="1:11" ht="12.75" customHeight="1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</row>
    <row r="419" spans="1:11" ht="12.75" customHeight="1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</row>
    <row r="420" spans="1:11" ht="12.75" customHeight="1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</row>
    <row r="421" spans="1:11" ht="12.75" customHeight="1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</row>
    <row r="422" spans="1:11" ht="12.75" customHeight="1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</row>
    <row r="423" spans="1:11" ht="12.75" customHeight="1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</row>
    <row r="424" spans="1:11" ht="12.75" customHeight="1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</row>
    <row r="425" spans="1:11" ht="12.75" customHeight="1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</row>
    <row r="426" spans="1:11" ht="12.75" customHeight="1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</row>
    <row r="427" spans="1:11" ht="12.75" customHeight="1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</row>
    <row r="428" spans="1:11" ht="12.75" customHeight="1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</row>
    <row r="429" spans="1:11" ht="12.75" customHeight="1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</row>
    <row r="430" spans="1:11" ht="12.75" customHeight="1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</row>
    <row r="431" spans="1:11" ht="12.75" customHeight="1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</row>
    <row r="432" spans="1:11" ht="12.75" customHeight="1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</row>
    <row r="433" spans="1:11" ht="12.75" customHeight="1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</row>
    <row r="434" spans="1:11" ht="12.75" customHeight="1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</row>
    <row r="435" spans="1:11" ht="12.75" customHeight="1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</row>
    <row r="436" spans="1:11" ht="12.75" customHeight="1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</row>
    <row r="437" spans="1:11" ht="12.75" customHeight="1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</row>
    <row r="438" spans="1:11" ht="12.75" customHeight="1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</row>
    <row r="439" spans="1:11" ht="12.75" customHeight="1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</row>
    <row r="440" spans="1:11" ht="12.75" customHeight="1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</row>
    <row r="441" spans="1:11" ht="12.75" customHeight="1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</row>
    <row r="442" spans="1:11" ht="12.75" customHeight="1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</row>
    <row r="443" spans="1:11" ht="12.75" customHeight="1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</row>
    <row r="444" spans="1:11" ht="12.75" customHeight="1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</row>
    <row r="445" spans="1:11" ht="12.75" customHeight="1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</row>
    <row r="446" spans="1:11" ht="12.75" customHeight="1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</row>
    <row r="447" spans="1:11" ht="12.75" customHeight="1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</row>
    <row r="448" spans="1:11" ht="12.75" customHeight="1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</row>
    <row r="449" spans="1:11" ht="12.75" customHeight="1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</row>
    <row r="450" spans="1:11" ht="12.75" customHeight="1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</row>
    <row r="451" spans="1:11" ht="12.75" customHeight="1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</row>
    <row r="452" spans="1:11" ht="12.75" customHeight="1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</row>
    <row r="453" spans="1:11" ht="12.75" customHeight="1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</row>
    <row r="454" spans="1:11" ht="12.75" customHeight="1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</row>
    <row r="455" spans="1:11" ht="12.75" customHeight="1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</row>
    <row r="456" spans="1:11" ht="12.75" customHeight="1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</row>
    <row r="457" spans="1:11" ht="12.75" customHeight="1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</row>
    <row r="458" spans="1:11" ht="12.75" customHeight="1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</row>
    <row r="459" spans="1:11" ht="12.75" customHeight="1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</row>
    <row r="460" spans="1:11" ht="12.75" customHeight="1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</row>
    <row r="461" spans="1:11" ht="12.75" customHeight="1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</row>
    <row r="462" spans="1:11" ht="12.75" customHeight="1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</row>
    <row r="463" spans="1:11" ht="12.75" customHeight="1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</row>
    <row r="464" spans="1:11" ht="12.75" customHeight="1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</row>
    <row r="465" spans="1:11" ht="12.75" customHeight="1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</row>
    <row r="466" spans="1:11" ht="12.75" customHeight="1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</row>
    <row r="467" spans="1:11" ht="12.75" customHeight="1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</row>
    <row r="468" spans="1:11" ht="12.75" customHeight="1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</row>
    <row r="469" spans="1:11" ht="12.75" customHeight="1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</row>
    <row r="470" spans="1:11" ht="12.75" customHeight="1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</row>
    <row r="471" spans="1:11" ht="12.75" customHeight="1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</row>
    <row r="472" spans="1:11" ht="12.75" customHeight="1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</row>
    <row r="473" spans="1:11" ht="12.75" customHeight="1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</row>
    <row r="474" spans="1:11" ht="12.75" customHeight="1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</row>
    <row r="475" spans="1:11" ht="12.75" customHeight="1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</row>
    <row r="476" spans="1:11" ht="12.75" customHeight="1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</row>
    <row r="477" spans="1:11" ht="12.75" customHeight="1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</row>
    <row r="478" spans="1:11" ht="12.75" customHeight="1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</row>
    <row r="479" spans="1:11" ht="12.75" customHeight="1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</row>
    <row r="480" spans="1:11" ht="12.75" customHeight="1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</row>
    <row r="481" spans="1:11" ht="12.75" customHeight="1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</row>
    <row r="482" spans="1:11" ht="12.75" customHeight="1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</row>
    <row r="483" spans="1:11" ht="12.75" customHeight="1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</row>
    <row r="484" spans="1:11" ht="12.75" customHeight="1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</row>
    <row r="485" spans="1:11" ht="12.75" customHeight="1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</row>
    <row r="486" spans="1:11" ht="12.75" customHeight="1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</row>
    <row r="487" spans="1:11" ht="12.75" customHeight="1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</row>
    <row r="488" spans="1:11" ht="12.75" customHeight="1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</row>
    <row r="489" spans="1:11" ht="12.75" customHeight="1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</row>
    <row r="490" spans="1:11" ht="12.75" customHeight="1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</row>
    <row r="491" spans="1:11" ht="12.75" customHeight="1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</row>
    <row r="492" spans="1:11" ht="12.75" customHeight="1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</row>
    <row r="493" spans="1:11" ht="12.75" customHeight="1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</row>
    <row r="494" spans="1:11" ht="12.75" customHeight="1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</row>
    <row r="495" spans="1:11" ht="12.75" customHeight="1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</row>
    <row r="496" spans="1:11" ht="12.75" customHeight="1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</row>
    <row r="497" spans="1:11" ht="12.75" customHeight="1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</row>
    <row r="498" spans="1:11" ht="12.75" customHeight="1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</row>
    <row r="499" spans="1:11" ht="12.75" customHeight="1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</row>
    <row r="500" spans="1:11" ht="12.75" customHeight="1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</row>
    <row r="501" spans="1:11" ht="12.75" customHeight="1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</row>
    <row r="502" spans="1:11" ht="12.75" customHeight="1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</row>
    <row r="503" spans="1:11" ht="12.75" customHeight="1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</row>
    <row r="504" spans="1:11" ht="12.75" customHeight="1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</row>
    <row r="505" spans="1:11" ht="12.75" customHeight="1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</row>
    <row r="506" spans="1:11" ht="12.75" customHeight="1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</row>
    <row r="507" spans="1:11" ht="12.75" customHeight="1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</row>
    <row r="508" spans="1:11" ht="12.75" customHeight="1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</row>
    <row r="509" spans="1:11" ht="12.75" customHeight="1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</row>
    <row r="510" spans="1:11" ht="12.75" customHeight="1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</row>
    <row r="511" spans="1:11" ht="12.75" customHeight="1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</row>
    <row r="512" spans="1:11" ht="12.75" customHeight="1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</row>
    <row r="513" spans="1:11" ht="12.75" customHeight="1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</row>
    <row r="514" spans="1:11" ht="12.75" customHeight="1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</row>
    <row r="515" spans="1:11" ht="12.75" customHeight="1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</row>
    <row r="516" spans="1:11" ht="12.75" customHeight="1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</row>
    <row r="517" spans="1:11" ht="12.75" customHeight="1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</row>
    <row r="518" spans="1:11" ht="12.75" customHeight="1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</row>
    <row r="519" spans="1:11" ht="12.75" customHeight="1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</row>
    <row r="520" spans="1:11" ht="12.75" customHeight="1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</row>
    <row r="521" spans="1:11" ht="12.75" customHeight="1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</row>
    <row r="522" spans="1:11" ht="12.75" customHeight="1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</row>
    <row r="523" spans="1:11" ht="12.75" customHeight="1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</row>
    <row r="524" spans="1:11" ht="12.75" customHeight="1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</row>
    <row r="525" spans="1:11" ht="12.75" customHeight="1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</row>
    <row r="526" spans="1:11" ht="12.75" customHeight="1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</row>
    <row r="527" spans="1:11" ht="12.75" customHeight="1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</row>
    <row r="528" spans="1:11" ht="12.75" customHeight="1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</row>
    <row r="529" spans="1:11" ht="12.75" customHeight="1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</row>
    <row r="530" spans="1:11" ht="12.75" customHeight="1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</row>
    <row r="531" spans="1:11" ht="12.75" customHeight="1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</row>
    <row r="532" spans="1:11" ht="12.75" customHeight="1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</row>
    <row r="533" spans="1:11" ht="12.75" customHeight="1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</row>
    <row r="534" spans="1:11" ht="12.75" customHeight="1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</row>
    <row r="535" spans="1:11" ht="12.75" customHeight="1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</row>
    <row r="536" spans="1:11" ht="12.75" customHeight="1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</row>
    <row r="537" spans="1:11" ht="12.75" customHeight="1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</row>
    <row r="538" spans="1:11" ht="12.75" customHeight="1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</row>
    <row r="539" spans="1:11" ht="12.75" customHeight="1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</row>
    <row r="540" spans="1:11" ht="12.75" customHeight="1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</row>
    <row r="541" spans="1:11" ht="12.75" customHeight="1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</row>
    <row r="542" spans="1:11" ht="12.75" customHeight="1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</row>
    <row r="543" spans="1:11" ht="12.75" customHeight="1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</row>
    <row r="544" spans="1:11" ht="12.75" customHeight="1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</row>
    <row r="545" spans="1:11" ht="12.75" customHeight="1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</row>
    <row r="546" spans="1:11" ht="12.75" customHeight="1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</row>
    <row r="547" spans="1:11" ht="12.75" customHeight="1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</row>
    <row r="548" spans="1:11" ht="12.75" customHeight="1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</row>
    <row r="549" spans="1:11" ht="12.75" customHeight="1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</row>
    <row r="550" spans="1:11" ht="12.75" customHeight="1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</row>
    <row r="551" spans="1:11" ht="12.75" customHeight="1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</row>
    <row r="552" spans="1:11" ht="12.75" customHeight="1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</row>
    <row r="553" spans="1:11" ht="12.75" customHeight="1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</row>
    <row r="554" spans="1:11" ht="12.75" customHeight="1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</row>
    <row r="555" spans="1:11" ht="12.75" customHeight="1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</row>
    <row r="556" spans="1:11" ht="12.75" customHeight="1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</row>
    <row r="557" spans="1:11" ht="12.75" customHeight="1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</row>
    <row r="558" spans="1:11" ht="12.75" customHeight="1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</row>
    <row r="559" spans="1:11" ht="12.75" customHeight="1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</row>
    <row r="560" spans="1:11" ht="12.75" customHeight="1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</row>
    <row r="561" spans="1:11" ht="12.75" customHeight="1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</row>
    <row r="562" spans="1:11" ht="12.75" customHeight="1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</row>
    <row r="563" spans="1:11" ht="12.75" customHeight="1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</row>
    <row r="564" spans="1:11" ht="12.75" customHeight="1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</row>
    <row r="565" spans="1:11" ht="12.75" customHeight="1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</row>
    <row r="566" spans="1:11" ht="12.75" customHeight="1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</row>
    <row r="567" spans="1:11" ht="12.75" customHeight="1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</row>
    <row r="568" spans="1:11" ht="12.75" customHeight="1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</row>
    <row r="569" spans="1:11" ht="12.75" customHeight="1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</row>
    <row r="570" spans="1:11" ht="12.75" customHeight="1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</row>
    <row r="571" spans="1:11" ht="12.75" customHeight="1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</row>
    <row r="572" spans="1:11" ht="12.75" customHeight="1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</row>
    <row r="573" spans="1:11" ht="12.75" customHeight="1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</row>
    <row r="574" spans="1:11" ht="12.75" customHeight="1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</row>
    <row r="575" spans="1:11" ht="12.75" customHeight="1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</row>
    <row r="576" spans="1:11" ht="12.75" customHeight="1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</row>
    <row r="577" spans="1:11" ht="12.75" customHeight="1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</row>
    <row r="578" spans="1:11" ht="12.75" customHeight="1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</row>
    <row r="579" spans="1:11" ht="12.75" customHeight="1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</row>
    <row r="580" spans="1:11" ht="12.75" customHeight="1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</row>
    <row r="581" spans="1:11" ht="12.75" customHeight="1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</row>
    <row r="582" spans="1:11" ht="12.75" customHeight="1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</row>
    <row r="583" spans="1:11" ht="12.75" customHeight="1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</row>
    <row r="584" spans="1:11" ht="12.75" customHeight="1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</row>
    <row r="585" spans="1:11" ht="12.75" customHeight="1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</row>
    <row r="586" spans="1:11" ht="12.75" customHeight="1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</row>
    <row r="587" spans="1:11" ht="12.75" customHeight="1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</row>
    <row r="588" spans="1:11" ht="12.75" customHeight="1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</row>
    <row r="589" spans="1:11" ht="12.75" customHeight="1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</row>
    <row r="590" spans="1:11" ht="12.75" customHeight="1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</row>
    <row r="591" spans="1:11" ht="12.75" customHeight="1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</row>
    <row r="592" spans="1:11" ht="12.75" customHeight="1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</row>
    <row r="593" spans="1:11" ht="12.75" customHeight="1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</row>
    <row r="594" spans="1:11" ht="12.75" customHeight="1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</row>
    <row r="595" spans="1:11" ht="12.75" customHeight="1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</row>
    <row r="596" spans="1:11" ht="12.75" customHeight="1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</row>
    <row r="597" spans="1:11" ht="12.75" customHeight="1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</row>
    <row r="598" spans="1:11" ht="12.75" customHeight="1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</row>
    <row r="599" spans="1:11" ht="12.75" customHeight="1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</row>
    <row r="600" spans="1:11" ht="12.75" customHeight="1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</row>
    <row r="601" spans="1:11" ht="12.75" customHeight="1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</row>
    <row r="602" spans="1:11" ht="12.75" customHeight="1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</row>
    <row r="603" spans="1:11" ht="12.75" customHeight="1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</row>
    <row r="604" spans="1:11" ht="12.75" customHeight="1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</row>
    <row r="605" spans="1:11" ht="12.75" customHeight="1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</row>
    <row r="606" spans="1:11" ht="12.75" customHeight="1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</row>
    <row r="607" spans="1:11" ht="12.75" customHeight="1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</row>
    <row r="608" spans="1:11" ht="12.75" customHeight="1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</row>
    <row r="609" spans="1:11" ht="12.75" customHeight="1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</row>
    <row r="610" spans="1:11" ht="12.75" customHeight="1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</row>
    <row r="611" spans="1:11" ht="12.75" customHeight="1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</row>
    <row r="612" spans="1:11" ht="12.75" customHeight="1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</row>
    <row r="613" spans="1:11" ht="12.75" customHeight="1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</row>
    <row r="614" spans="1:11" ht="12.75" customHeight="1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</row>
    <row r="615" spans="1:11" ht="12.75" customHeight="1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</row>
    <row r="616" spans="1:11" ht="12.75" customHeight="1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</row>
    <row r="617" spans="1:11" ht="12.75" customHeight="1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</row>
    <row r="618" spans="1:11" ht="12.75" customHeight="1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</row>
    <row r="619" spans="1:11" ht="12.75" customHeight="1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</row>
    <row r="620" spans="1:11" ht="12.75" customHeight="1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</row>
    <row r="621" spans="1:11" ht="12.75" customHeight="1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</row>
    <row r="622" spans="1:11" ht="12.75" customHeight="1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</row>
    <row r="623" spans="1:11" ht="12.75" customHeight="1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</row>
    <row r="624" spans="1:11" ht="12.75" customHeight="1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</row>
    <row r="625" spans="1:11" ht="12.75" customHeight="1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</row>
    <row r="626" spans="1:11" ht="12.75" customHeight="1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</row>
    <row r="627" spans="1:11" ht="12.75" customHeight="1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</row>
    <row r="628" spans="1:11" ht="12.75" customHeight="1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</row>
    <row r="629" spans="1:11" ht="12.75" customHeight="1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</row>
    <row r="630" spans="1:11" ht="12.75" customHeight="1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</row>
    <row r="631" spans="1:11" ht="12.75" customHeight="1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</row>
    <row r="632" spans="1:11" ht="12.75" customHeight="1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</row>
    <row r="633" spans="1:11" ht="12.75" customHeight="1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</row>
    <row r="634" spans="1:11" ht="12.75" customHeight="1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</row>
    <row r="635" spans="1:11" ht="12.75" customHeight="1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</row>
    <row r="636" spans="1:11" ht="12.75" customHeight="1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</row>
    <row r="637" spans="1:11" ht="12.75" customHeight="1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</row>
    <row r="638" spans="1:11" ht="12.75" customHeight="1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</row>
    <row r="639" spans="1:11" ht="12.75" customHeight="1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</row>
    <row r="640" spans="1:11" ht="12.75" customHeight="1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</row>
    <row r="641" spans="1:11" ht="12.75" customHeight="1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</row>
    <row r="642" spans="1:11" ht="12.75" customHeight="1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</row>
    <row r="643" spans="1:11" ht="12.75" customHeight="1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</row>
    <row r="644" spans="1:11" ht="12.75" customHeight="1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</row>
    <row r="645" spans="1:11" ht="12.75" customHeight="1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</row>
    <row r="646" spans="1:11" ht="12.75" customHeight="1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</row>
    <row r="647" spans="1:11" ht="12.75" customHeight="1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</row>
    <row r="648" spans="1:11" ht="12.75" customHeight="1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</row>
    <row r="649" spans="1:11" ht="12.75" customHeight="1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</row>
    <row r="650" spans="1:11" ht="12.75" customHeight="1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</row>
    <row r="651" spans="1:11" ht="12.75" customHeight="1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</row>
    <row r="652" spans="1:11" ht="12.75" customHeight="1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</row>
    <row r="653" spans="1:11" ht="12.75" customHeight="1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</row>
    <row r="654" spans="1:11" ht="12.75" customHeight="1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</row>
    <row r="655" spans="1:11" ht="12.75" customHeight="1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</row>
    <row r="656" spans="1:11" ht="12.75" customHeight="1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</row>
    <row r="657" spans="1:11" ht="12.75" customHeight="1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</row>
    <row r="658" spans="1:11" ht="12.75" customHeight="1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</row>
    <row r="659" spans="1:11" ht="12.75" customHeight="1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</row>
    <row r="660" spans="1:11" ht="12.75" customHeight="1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</row>
    <row r="661" spans="1:11" ht="12.75" customHeight="1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</row>
    <row r="662" spans="1:11" ht="12.75" customHeight="1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</row>
    <row r="663" spans="1:11" ht="12.75" customHeight="1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</row>
    <row r="664" spans="1:11" ht="12.75" customHeight="1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</row>
    <row r="665" spans="1:11" ht="12.75" customHeight="1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</row>
    <row r="666" spans="1:11" ht="12.75" customHeight="1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</row>
    <row r="667" spans="1:11" ht="12.75" customHeight="1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</row>
    <row r="668" spans="1:11" ht="12.75" customHeight="1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</row>
    <row r="669" spans="1:11" ht="12.75" customHeight="1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</row>
    <row r="670" spans="1:11" ht="12.75" customHeight="1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</row>
    <row r="671" spans="1:11" ht="12.75" customHeight="1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</row>
    <row r="672" spans="1:11" ht="12.75" customHeight="1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</row>
    <row r="673" spans="1:11" ht="12.75" customHeight="1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</row>
    <row r="674" spans="1:11" ht="12.75" customHeight="1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</row>
    <row r="675" spans="1:11" ht="12.75" customHeight="1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</row>
    <row r="676" spans="1:11" ht="12.75" customHeight="1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</row>
    <row r="677" spans="1:11" ht="12.75" customHeight="1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</row>
    <row r="678" spans="1:11" ht="12.75" customHeight="1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</row>
    <row r="679" spans="1:11" ht="12.75" customHeight="1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</row>
    <row r="680" spans="1:11" ht="12.75" customHeight="1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</row>
    <row r="681" spans="1:11" ht="12.75" customHeight="1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</row>
    <row r="682" spans="1:11" ht="12.75" customHeight="1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</row>
    <row r="683" spans="1:11" ht="12.75" customHeight="1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</row>
    <row r="684" spans="1:11" ht="12.75" customHeight="1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</row>
    <row r="685" spans="1:11" ht="12.75" customHeight="1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</row>
    <row r="686" spans="1:11" ht="12.75" customHeight="1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</row>
    <row r="687" spans="1:11" ht="12.75" customHeight="1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</row>
    <row r="688" spans="1:11" ht="12.75" customHeight="1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</row>
    <row r="689" spans="1:11" ht="12.75" customHeight="1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</row>
    <row r="690" spans="1:11" ht="12.75" customHeight="1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</row>
    <row r="691" spans="1:11" ht="12.75" customHeight="1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</row>
    <row r="692" spans="1:11" ht="12.75" customHeight="1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</row>
    <row r="693" spans="1:11" ht="12.75" customHeight="1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</row>
    <row r="694" spans="1:11" ht="12.75" customHeight="1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</row>
    <row r="695" spans="1:11" ht="12.75" customHeight="1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</row>
    <row r="696" spans="1:11" ht="12.75" customHeight="1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</row>
    <row r="697" spans="1:11" ht="12.75" customHeight="1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</row>
    <row r="698" spans="1:11" ht="12.75" customHeight="1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</row>
    <row r="699" spans="1:11" ht="12.75" customHeight="1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</row>
    <row r="700" spans="1:11" ht="12.75" customHeight="1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</row>
    <row r="701" spans="1:11" ht="12.75" customHeight="1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</row>
    <row r="702" spans="1:11" ht="12.75" customHeight="1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</row>
    <row r="703" spans="1:11" ht="12.75" customHeight="1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</row>
    <row r="704" spans="1:11" ht="12.75" customHeight="1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</row>
    <row r="705" spans="1:11" ht="12.75" customHeight="1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</row>
    <row r="706" spans="1:11" ht="12.75" customHeight="1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</row>
    <row r="707" spans="1:11" ht="12.75" customHeight="1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</row>
    <row r="708" spans="1:11" ht="12.75" customHeight="1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</row>
    <row r="709" spans="1:11" ht="12.75" customHeight="1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</row>
    <row r="710" spans="1:11" ht="12.75" customHeight="1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</row>
    <row r="711" spans="1:11" ht="12.75" customHeight="1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</row>
    <row r="712" spans="1:11" ht="12.75" customHeight="1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</row>
    <row r="713" spans="1:11" ht="12.75" customHeight="1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</row>
    <row r="714" spans="1:11" ht="12.75" customHeight="1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</row>
    <row r="715" spans="1:11" ht="12.75" customHeight="1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</row>
    <row r="716" spans="1:11" ht="12.75" customHeight="1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</row>
    <row r="717" spans="1:11" ht="12.75" customHeight="1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</row>
    <row r="718" spans="1:11" ht="12.75" customHeight="1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</row>
    <row r="719" spans="1:11" ht="12.75" customHeight="1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</row>
    <row r="720" spans="1:11" ht="12.75" customHeight="1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</row>
    <row r="721" spans="1:11" ht="12.75" customHeight="1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</row>
    <row r="722" spans="1:11" ht="12.75" customHeight="1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</row>
    <row r="723" spans="1:11" ht="12.75" customHeight="1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</row>
    <row r="724" spans="1:11" ht="12.75" customHeight="1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</row>
    <row r="725" spans="1:11" ht="12.75" customHeight="1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</row>
    <row r="726" spans="1:11" ht="12.75" customHeight="1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</row>
    <row r="727" spans="1:11" ht="12.75" customHeight="1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</row>
    <row r="728" spans="1:11" ht="12.75" customHeight="1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</row>
    <row r="729" spans="1:11" ht="12.75" customHeight="1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</row>
    <row r="730" spans="1:11" ht="12.75" customHeight="1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</row>
    <row r="731" spans="1:11" ht="12.75" customHeight="1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</row>
    <row r="732" spans="1:11" ht="12.75" customHeight="1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</row>
    <row r="733" spans="1:11" ht="12.75" customHeight="1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</row>
    <row r="734" spans="1:11" ht="12.75" customHeight="1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</row>
    <row r="735" spans="1:11" ht="12.75" customHeight="1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</row>
    <row r="736" spans="1:11" ht="12.75" customHeight="1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</row>
    <row r="737" spans="1:11" ht="12.75" customHeight="1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</row>
    <row r="738" spans="1:11" ht="12.75" customHeight="1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</row>
    <row r="739" spans="1:11" ht="12.75" customHeight="1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</row>
    <row r="740" spans="1:11" ht="12.75" customHeight="1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</row>
    <row r="741" spans="1:11" ht="12.75" customHeight="1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</row>
    <row r="742" spans="1:11" ht="12.75" customHeight="1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</row>
    <row r="743" spans="1:11" ht="12.75" customHeight="1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</row>
    <row r="744" spans="1:11" ht="12.75" customHeight="1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</row>
    <row r="745" spans="1:11" ht="12.75" customHeight="1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</row>
    <row r="746" spans="1:11" ht="12.75" customHeight="1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</row>
    <row r="747" spans="1:11" ht="12.75" customHeight="1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</row>
    <row r="748" spans="1:11" ht="12.75" customHeight="1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</row>
    <row r="749" spans="1:11" ht="12.75" customHeight="1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</row>
    <row r="750" spans="1:11" ht="12.75" customHeight="1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</row>
    <row r="751" spans="1:11" ht="12.75" customHeight="1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</row>
    <row r="752" spans="1:11" ht="12.75" customHeight="1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</row>
    <row r="753" spans="1:11" ht="12.75" customHeight="1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</row>
    <row r="754" spans="1:11" ht="12.75" customHeight="1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</row>
    <row r="755" spans="1:11" ht="12.75" customHeight="1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</row>
    <row r="756" spans="1:11" ht="12.75" customHeight="1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</row>
    <row r="757" spans="1:11" ht="12.75" customHeight="1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</row>
    <row r="758" spans="1:11" ht="12.75" customHeight="1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</row>
    <row r="759" spans="1:11" ht="12.75" customHeight="1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</row>
    <row r="760" spans="1:11" ht="12.75" customHeight="1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</row>
    <row r="761" spans="1:11" ht="12.75" customHeight="1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</row>
    <row r="762" spans="1:11" ht="12.75" customHeight="1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</row>
    <row r="763" spans="1:11" ht="12.75" customHeight="1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</row>
    <row r="764" spans="1:11" ht="12.75" customHeight="1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</row>
    <row r="765" spans="1:11" ht="12.75" customHeight="1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</row>
    <row r="766" spans="1:11" ht="12.75" customHeight="1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</row>
    <row r="767" spans="1:11" ht="12.75" customHeight="1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</row>
    <row r="768" spans="1:11" ht="12.75" customHeight="1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</row>
    <row r="769" spans="1:11" ht="12.75" customHeight="1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</row>
    <row r="770" spans="1:11" ht="12.75" customHeight="1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</row>
    <row r="771" spans="1:11" ht="12.75" customHeight="1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</row>
    <row r="772" spans="1:11" ht="12.75" customHeight="1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</row>
    <row r="773" spans="1:11" ht="12.75" customHeight="1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</row>
    <row r="774" spans="1:11" ht="12.75" customHeight="1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</row>
    <row r="775" spans="1:11" ht="12.75" customHeight="1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</row>
    <row r="776" spans="1:11" ht="12.75" customHeight="1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</row>
    <row r="777" spans="1:11" ht="12.75" customHeight="1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</row>
    <row r="778" spans="1:11" ht="12.75" customHeight="1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</row>
    <row r="779" spans="1:11" ht="12.75" customHeight="1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</row>
    <row r="780" spans="1:11" ht="12.75" customHeight="1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</row>
    <row r="781" spans="1:11" ht="12.75" customHeight="1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</row>
    <row r="782" spans="1:11" ht="12.75" customHeight="1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</row>
    <row r="783" spans="1:11" ht="12.75" customHeight="1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</row>
    <row r="784" spans="1:11" ht="12.75" customHeight="1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</row>
    <row r="785" spans="1:11" ht="12.75" customHeight="1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</row>
    <row r="786" spans="1:11" ht="12.75" customHeight="1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</row>
    <row r="787" spans="1:11" ht="12.75" customHeight="1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</row>
    <row r="788" spans="1:11" ht="12.75" customHeight="1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</row>
    <row r="789" spans="1:11" ht="12.75" customHeight="1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</row>
    <row r="790" spans="1:11" ht="12.75" customHeight="1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</row>
    <row r="791" spans="1:11" ht="12.75" customHeight="1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</row>
    <row r="792" spans="1:11" ht="12.75" customHeight="1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</row>
    <row r="793" spans="1:11" ht="12.75" customHeight="1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</row>
    <row r="794" spans="1:11" ht="12.75" customHeight="1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</row>
    <row r="795" spans="1:11" ht="12.75" customHeight="1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</row>
    <row r="796" spans="1:11" ht="12.75" customHeight="1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</row>
    <row r="797" spans="1:11" ht="12.75" customHeight="1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</row>
    <row r="798" spans="1:11" ht="12.75" customHeight="1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</row>
    <row r="799" spans="1:11" ht="12.75" customHeight="1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</row>
    <row r="800" spans="1:11" ht="12.75" customHeight="1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</row>
    <row r="801" spans="1:11" ht="12.75" customHeight="1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</row>
    <row r="802" spans="1:11" ht="12.75" customHeight="1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</row>
    <row r="803" spans="1:11" ht="12.75" customHeight="1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</row>
    <row r="804" spans="1:11" ht="12.75" customHeight="1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</row>
    <row r="805" spans="1:11" ht="12.75" customHeight="1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</row>
    <row r="806" spans="1:11" ht="12.75" customHeight="1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</row>
    <row r="807" spans="1:11" ht="12.75" customHeight="1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</row>
    <row r="808" spans="1:11" ht="12.75" customHeight="1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</row>
    <row r="809" spans="1:11" ht="12.75" customHeight="1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</row>
    <row r="810" spans="1:11" ht="12.75" customHeight="1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</row>
    <row r="811" spans="1:11" ht="12.75" customHeight="1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</row>
    <row r="812" spans="1:11" ht="12.75" customHeight="1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</row>
    <row r="813" spans="1:11" ht="12.75" customHeight="1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</row>
    <row r="814" spans="1:11" ht="12.75" customHeight="1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</row>
    <row r="815" spans="1:11" ht="12.75" customHeight="1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</row>
    <row r="816" spans="1:11" ht="12.75" customHeight="1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</row>
    <row r="817" spans="1:11" ht="12.75" customHeight="1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</row>
    <row r="818" spans="1:11" ht="12.75" customHeight="1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</row>
    <row r="819" spans="1:11" ht="12.75" customHeight="1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</row>
    <row r="820" spans="1:11" ht="12.75" customHeight="1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</row>
    <row r="821" spans="1:11" ht="12.75" customHeight="1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</row>
    <row r="822" spans="1:11" ht="12.75" customHeight="1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</row>
    <row r="823" spans="1:11" ht="12.75" customHeight="1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</row>
    <row r="824" spans="1:11" ht="12.75" customHeight="1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</row>
    <row r="825" spans="1:11" ht="12.75" customHeight="1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</row>
    <row r="826" spans="1:11" ht="12.75" customHeight="1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</row>
    <row r="827" spans="1:11" ht="12.75" customHeight="1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</row>
    <row r="828" spans="1:11" ht="12.75" customHeight="1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</row>
    <row r="829" spans="1:11" ht="12.75" customHeight="1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</row>
    <row r="830" spans="1:11" ht="12.75" customHeight="1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</row>
    <row r="831" spans="1:11" ht="12.75" customHeight="1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</row>
    <row r="832" spans="1:11" ht="12.75" customHeight="1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</row>
    <row r="833" spans="1:11" ht="12.75" customHeight="1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</row>
    <row r="834" spans="1:11" ht="12.75" customHeight="1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</row>
    <row r="835" spans="1:11" ht="12.75" customHeight="1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</row>
    <row r="836" spans="1:11" ht="12.75" customHeight="1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</row>
    <row r="837" spans="1:11" ht="12.75" customHeight="1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</row>
    <row r="838" spans="1:11" ht="12.75" customHeight="1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</row>
    <row r="839" spans="1:11" ht="12.75" customHeight="1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</row>
    <row r="840" spans="1:11" ht="12.75" customHeight="1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</row>
    <row r="841" spans="1:11" ht="12.75" customHeight="1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</row>
    <row r="842" spans="1:11" ht="12.75" customHeight="1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</row>
    <row r="843" spans="1:11" ht="12.75" customHeight="1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</row>
    <row r="844" spans="1:11" ht="12.75" customHeight="1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</row>
    <row r="845" spans="1:11" ht="12.75" customHeight="1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</row>
    <row r="846" spans="1:11" ht="12.75" customHeight="1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</row>
    <row r="847" spans="1:11" ht="12.75" customHeight="1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</row>
    <row r="848" spans="1:11" ht="12.75" customHeight="1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</row>
    <row r="849" spans="1:11" ht="12.75" customHeight="1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</row>
    <row r="850" spans="1:11" ht="12.75" customHeight="1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</row>
    <row r="851" spans="1:11" ht="12.75" customHeight="1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</row>
    <row r="852" spans="1:11" ht="12.75" customHeight="1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</row>
    <row r="853" spans="1:11" ht="12.75" customHeight="1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</row>
    <row r="854" spans="1:11" ht="12.75" customHeight="1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</row>
    <row r="855" spans="1:11" ht="12.75" customHeight="1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</row>
    <row r="856" spans="1:11" ht="12.75" customHeight="1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</row>
    <row r="857" spans="1:11" ht="12.75" customHeight="1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</row>
    <row r="858" spans="1:11" ht="12.75" customHeight="1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</row>
    <row r="859" spans="1:11" ht="12.75" customHeight="1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</row>
    <row r="860" spans="1:11" ht="12.75" customHeight="1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</row>
    <row r="861" spans="1:11" ht="12.75" customHeight="1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</row>
    <row r="862" spans="1:11" ht="12.75" customHeight="1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</row>
    <row r="863" spans="1:11" ht="12.75" customHeight="1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</row>
    <row r="864" spans="1:11" ht="12.75" customHeight="1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</row>
    <row r="865" spans="1:11" ht="12.75" customHeight="1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</row>
    <row r="866" spans="1:11" ht="12.75" customHeight="1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</row>
    <row r="867" spans="1:11" ht="12.75" customHeight="1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</row>
    <row r="868" spans="1:11" ht="12.75" customHeight="1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</row>
    <row r="869" spans="1:11" ht="12.75" customHeight="1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</row>
    <row r="870" spans="1:11" ht="12.75" customHeight="1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</row>
    <row r="871" spans="1:11" ht="12.75" customHeight="1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</row>
    <row r="872" spans="1:11" ht="12.75" customHeight="1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</row>
    <row r="873" spans="1:11" ht="12.75" customHeight="1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</row>
    <row r="874" spans="1:11" ht="12.75" customHeight="1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</row>
    <row r="875" spans="1:11" ht="12.75" customHeight="1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</row>
    <row r="876" spans="1:11" ht="12.75" customHeight="1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</row>
    <row r="877" spans="1:11" ht="12.75" customHeight="1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</row>
    <row r="878" spans="1:11" ht="12.75" customHeight="1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</row>
    <row r="879" spans="1:11" ht="12.75" customHeight="1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</row>
    <row r="880" spans="1:11" ht="12.75" customHeight="1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</row>
    <row r="881" spans="1:11" ht="12.75" customHeight="1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</row>
    <row r="882" spans="1:11" ht="12.75" customHeight="1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</row>
    <row r="883" spans="1:11" ht="12.75" customHeight="1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</row>
    <row r="884" spans="1:11" ht="12.75" customHeight="1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</row>
    <row r="885" spans="1:11" ht="12.75" customHeight="1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</row>
    <row r="886" spans="1:11" ht="12.75" customHeight="1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</row>
    <row r="887" spans="1:11" ht="12.75" customHeight="1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</row>
    <row r="888" spans="1:11" ht="12.75" customHeight="1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</row>
    <row r="889" spans="1:11" ht="12.75" customHeight="1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</row>
    <row r="890" spans="1:11" ht="12.75" customHeight="1">
      <c r="A890" s="65"/>
      <c r="B890" s="65"/>
      <c r="C890" s="65"/>
      <c r="D890" s="65"/>
      <c r="E890" s="65"/>
      <c r="F890" s="65"/>
      <c r="G890" s="65"/>
      <c r="H890" s="65"/>
      <c r="I890" s="65"/>
      <c r="J890" s="65"/>
      <c r="K890" s="65"/>
    </row>
    <row r="891" spans="1:11" ht="12.75" customHeight="1">
      <c r="A891" s="65"/>
      <c r="B891" s="65"/>
      <c r="C891" s="65"/>
      <c r="D891" s="65"/>
      <c r="E891" s="65"/>
      <c r="F891" s="65"/>
      <c r="G891" s="65"/>
      <c r="H891" s="65"/>
      <c r="I891" s="65"/>
      <c r="J891" s="65"/>
      <c r="K891" s="65"/>
    </row>
    <row r="892" spans="1:11" ht="12.75" customHeight="1">
      <c r="A892" s="65"/>
      <c r="B892" s="65"/>
      <c r="C892" s="65"/>
      <c r="D892" s="65"/>
      <c r="E892" s="65"/>
      <c r="F892" s="65"/>
      <c r="G892" s="65"/>
      <c r="H892" s="65"/>
      <c r="I892" s="65"/>
      <c r="J892" s="65"/>
      <c r="K892" s="65"/>
    </row>
    <row r="893" spans="1:11" ht="12.75" customHeight="1">
      <c r="A893" s="65"/>
      <c r="B893" s="65"/>
      <c r="C893" s="65"/>
      <c r="D893" s="65"/>
      <c r="E893" s="65"/>
      <c r="F893" s="65"/>
      <c r="G893" s="65"/>
      <c r="H893" s="65"/>
      <c r="I893" s="65"/>
      <c r="J893" s="65"/>
      <c r="K893" s="65"/>
    </row>
    <row r="894" spans="1:11" ht="12.75" customHeight="1">
      <c r="A894" s="65"/>
      <c r="B894" s="65"/>
      <c r="C894" s="65"/>
      <c r="D894" s="65"/>
      <c r="E894" s="65"/>
      <c r="F894" s="65"/>
      <c r="G894" s="65"/>
      <c r="H894" s="65"/>
      <c r="I894" s="65"/>
      <c r="J894" s="65"/>
      <c r="K894" s="65"/>
    </row>
    <row r="895" spans="1:11" ht="12.75" customHeight="1">
      <c r="A895" s="65"/>
      <c r="B895" s="65"/>
      <c r="C895" s="65"/>
      <c r="D895" s="65"/>
      <c r="E895" s="65"/>
      <c r="F895" s="65"/>
      <c r="G895" s="65"/>
      <c r="H895" s="65"/>
      <c r="I895" s="65"/>
      <c r="J895" s="65"/>
      <c r="K895" s="65"/>
    </row>
    <row r="896" spans="1:11" ht="12.75" customHeight="1">
      <c r="A896" s="65"/>
      <c r="B896" s="65"/>
      <c r="C896" s="65"/>
      <c r="D896" s="65"/>
      <c r="E896" s="65"/>
      <c r="F896" s="65"/>
      <c r="G896" s="65"/>
      <c r="H896" s="65"/>
      <c r="I896" s="65"/>
      <c r="J896" s="65"/>
      <c r="K896" s="65"/>
    </row>
    <row r="897" spans="1:11" ht="12.75" customHeight="1">
      <c r="A897" s="65"/>
      <c r="B897" s="65"/>
      <c r="C897" s="65"/>
      <c r="D897" s="65"/>
      <c r="E897" s="65"/>
      <c r="F897" s="65"/>
      <c r="G897" s="65"/>
      <c r="H897" s="65"/>
      <c r="I897" s="65"/>
      <c r="J897" s="65"/>
      <c r="K897" s="65"/>
    </row>
    <row r="898" spans="1:11" ht="12.75" customHeight="1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</row>
    <row r="899" spans="1:11" ht="12.75" customHeight="1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</row>
    <row r="900" spans="1:11" ht="12.75" customHeight="1">
      <c r="A900" s="65"/>
      <c r="B900" s="65"/>
      <c r="C900" s="65"/>
      <c r="D900" s="65"/>
      <c r="E900" s="65"/>
      <c r="F900" s="65"/>
      <c r="G900" s="65"/>
      <c r="H900" s="65"/>
      <c r="I900" s="65"/>
      <c r="J900" s="65"/>
      <c r="K900" s="65"/>
    </row>
    <row r="901" spans="1:11" ht="12.75" customHeight="1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</row>
    <row r="902" spans="1:11" ht="12.75" customHeight="1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</row>
    <row r="903" spans="1:11" ht="12.75" customHeight="1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</row>
    <row r="904" spans="1:11" ht="12.75" customHeight="1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</row>
    <row r="905" spans="1:11" ht="12.75" customHeight="1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</row>
    <row r="906" spans="1:11" ht="12.75" customHeight="1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</row>
    <row r="907" spans="1:11" ht="12.75" customHeight="1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</row>
    <row r="908" spans="1:11" ht="12.75" customHeight="1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</row>
    <row r="909" spans="1:11" ht="12.75" customHeight="1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</row>
    <row r="910" spans="1:11" ht="12.75" customHeight="1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</row>
    <row r="911" spans="1:11" ht="12.75" customHeight="1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</row>
    <row r="912" spans="1:11" ht="12.75" customHeight="1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</row>
    <row r="913" spans="1:11" ht="12.75" customHeight="1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</row>
    <row r="914" spans="1:11" ht="12.75" customHeight="1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</row>
    <row r="915" spans="1:11" ht="12.75" customHeight="1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</row>
    <row r="916" spans="1:11" ht="12.75" customHeight="1">
      <c r="A916" s="65"/>
      <c r="B916" s="65"/>
      <c r="C916" s="65"/>
      <c r="D916" s="65"/>
      <c r="E916" s="65"/>
      <c r="F916" s="65"/>
      <c r="G916" s="65"/>
      <c r="H916" s="65"/>
      <c r="I916" s="65"/>
      <c r="J916" s="65"/>
      <c r="K916" s="65"/>
    </row>
    <row r="917" spans="1:11" ht="12.75" customHeight="1">
      <c r="A917" s="65"/>
      <c r="B917" s="65"/>
      <c r="C917" s="65"/>
      <c r="D917" s="65"/>
      <c r="E917" s="65"/>
      <c r="F917" s="65"/>
      <c r="G917" s="65"/>
      <c r="H917" s="65"/>
      <c r="I917" s="65"/>
      <c r="J917" s="65"/>
      <c r="K917" s="65"/>
    </row>
    <row r="918" spans="1:11" ht="12.75" customHeight="1">
      <c r="A918" s="65"/>
      <c r="B918" s="65"/>
      <c r="C918" s="65"/>
      <c r="D918" s="65"/>
      <c r="E918" s="65"/>
      <c r="F918" s="65"/>
      <c r="G918" s="65"/>
      <c r="H918" s="65"/>
      <c r="I918" s="65"/>
      <c r="J918" s="65"/>
      <c r="K918" s="65"/>
    </row>
    <row r="919" spans="1:11" ht="12.75" customHeight="1">
      <c r="A919" s="65"/>
      <c r="B919" s="65"/>
      <c r="C919" s="65"/>
      <c r="D919" s="65"/>
      <c r="E919" s="65"/>
      <c r="F919" s="65"/>
      <c r="G919" s="65"/>
      <c r="H919" s="65"/>
      <c r="I919" s="65"/>
      <c r="J919" s="65"/>
      <c r="K919" s="65"/>
    </row>
    <row r="920" spans="1:11" ht="12.75" customHeight="1">
      <c r="A920" s="65"/>
      <c r="B920" s="65"/>
      <c r="C920" s="65"/>
      <c r="D920" s="65"/>
      <c r="E920" s="65"/>
      <c r="F920" s="65"/>
      <c r="G920" s="65"/>
      <c r="H920" s="65"/>
      <c r="I920" s="65"/>
      <c r="J920" s="65"/>
      <c r="K920" s="65"/>
    </row>
    <row r="921" spans="1:11" ht="12.75" customHeight="1">
      <c r="A921" s="65"/>
      <c r="B921" s="65"/>
      <c r="C921" s="65"/>
      <c r="D921" s="65"/>
      <c r="E921" s="65"/>
      <c r="F921" s="65"/>
      <c r="G921" s="65"/>
      <c r="H921" s="65"/>
      <c r="I921" s="65"/>
      <c r="J921" s="65"/>
      <c r="K921" s="65"/>
    </row>
    <row r="922" spans="1:11" ht="12.75" customHeight="1">
      <c r="A922" s="65"/>
      <c r="B922" s="65"/>
      <c r="C922" s="65"/>
      <c r="D922" s="65"/>
      <c r="E922" s="65"/>
      <c r="F922" s="65"/>
      <c r="G922" s="65"/>
      <c r="H922" s="65"/>
      <c r="I922" s="65"/>
      <c r="J922" s="65"/>
      <c r="K922" s="65"/>
    </row>
    <row r="923" spans="1:11" ht="12.75" customHeight="1">
      <c r="A923" s="65"/>
      <c r="B923" s="65"/>
      <c r="C923" s="65"/>
      <c r="D923" s="65"/>
      <c r="E923" s="65"/>
      <c r="F923" s="65"/>
      <c r="G923" s="65"/>
      <c r="H923" s="65"/>
      <c r="I923" s="65"/>
      <c r="J923" s="65"/>
      <c r="K923" s="65"/>
    </row>
    <row r="924" spans="1:11" ht="12.75" customHeight="1">
      <c r="A924" s="65"/>
      <c r="B924" s="65"/>
      <c r="C924" s="65"/>
      <c r="D924" s="65"/>
      <c r="E924" s="65"/>
      <c r="F924" s="65"/>
      <c r="G924" s="65"/>
      <c r="H924" s="65"/>
      <c r="I924" s="65"/>
      <c r="J924" s="65"/>
      <c r="K924" s="65"/>
    </row>
    <row r="925" spans="1:11" ht="12.75" customHeight="1">
      <c r="A925" s="65"/>
      <c r="B925" s="65"/>
      <c r="C925" s="65"/>
      <c r="D925" s="65"/>
      <c r="E925" s="65"/>
      <c r="F925" s="65"/>
      <c r="G925" s="65"/>
      <c r="H925" s="65"/>
      <c r="I925" s="65"/>
      <c r="J925" s="65"/>
      <c r="K925" s="65"/>
    </row>
    <row r="926" spans="1:11" ht="12.75" customHeight="1">
      <c r="A926" s="65"/>
      <c r="B926" s="65"/>
      <c r="C926" s="65"/>
      <c r="D926" s="65"/>
      <c r="E926" s="65"/>
      <c r="F926" s="65"/>
      <c r="G926" s="65"/>
      <c r="H926" s="65"/>
      <c r="I926" s="65"/>
      <c r="J926" s="65"/>
      <c r="K926" s="65"/>
    </row>
    <row r="927" spans="1:11" ht="12.75" customHeight="1">
      <c r="A927" s="65"/>
      <c r="B927" s="65"/>
      <c r="C927" s="65"/>
      <c r="D927" s="65"/>
      <c r="E927" s="65"/>
      <c r="F927" s="65"/>
      <c r="G927" s="65"/>
      <c r="H927" s="65"/>
      <c r="I927" s="65"/>
      <c r="J927" s="65"/>
      <c r="K927" s="65"/>
    </row>
    <row r="928" spans="1:11" ht="12.75" customHeight="1">
      <c r="A928" s="65"/>
      <c r="B928" s="65"/>
      <c r="C928" s="65"/>
      <c r="D928" s="65"/>
      <c r="E928" s="65"/>
      <c r="F928" s="65"/>
      <c r="G928" s="65"/>
      <c r="H928" s="65"/>
      <c r="I928" s="65"/>
      <c r="J928" s="65"/>
      <c r="K928" s="65"/>
    </row>
    <row r="929" spans="1:11" ht="12.75" customHeight="1">
      <c r="A929" s="65"/>
      <c r="B929" s="65"/>
      <c r="C929" s="65"/>
      <c r="D929" s="65"/>
      <c r="E929" s="65"/>
      <c r="F929" s="65"/>
      <c r="G929" s="65"/>
      <c r="H929" s="65"/>
      <c r="I929" s="65"/>
      <c r="J929" s="65"/>
      <c r="K929" s="65"/>
    </row>
    <row r="930" spans="1:11" ht="12.75" customHeight="1">
      <c r="A930" s="65"/>
      <c r="B930" s="65"/>
      <c r="C930" s="65"/>
      <c r="D930" s="65"/>
      <c r="E930" s="65"/>
      <c r="F930" s="65"/>
      <c r="G930" s="65"/>
      <c r="H930" s="65"/>
      <c r="I930" s="65"/>
      <c r="J930" s="65"/>
      <c r="K930" s="65"/>
    </row>
    <row r="931" spans="1:11" ht="12.75" customHeight="1">
      <c r="A931" s="65"/>
      <c r="B931" s="65"/>
      <c r="C931" s="65"/>
      <c r="D931" s="65"/>
      <c r="E931" s="65"/>
      <c r="F931" s="65"/>
      <c r="G931" s="65"/>
      <c r="H931" s="65"/>
      <c r="I931" s="65"/>
      <c r="J931" s="65"/>
      <c r="K931" s="65"/>
    </row>
    <row r="932" spans="1:11" ht="12.75" customHeight="1">
      <c r="A932" s="65"/>
      <c r="B932" s="65"/>
      <c r="C932" s="65"/>
      <c r="D932" s="65"/>
      <c r="E932" s="65"/>
      <c r="F932" s="65"/>
      <c r="G932" s="65"/>
      <c r="H932" s="65"/>
      <c r="I932" s="65"/>
      <c r="J932" s="65"/>
      <c r="K932" s="65"/>
    </row>
    <row r="933" spans="1:11" ht="12.75" customHeight="1">
      <c r="A933" s="65"/>
      <c r="B933" s="65"/>
      <c r="C933" s="65"/>
      <c r="D933" s="65"/>
      <c r="E933" s="65"/>
      <c r="F933" s="65"/>
      <c r="G933" s="65"/>
      <c r="H933" s="65"/>
      <c r="I933" s="65"/>
      <c r="J933" s="65"/>
      <c r="K933" s="65"/>
    </row>
    <row r="934" spans="1:11" ht="12.75" customHeight="1">
      <c r="A934" s="65"/>
      <c r="B934" s="65"/>
      <c r="C934" s="65"/>
      <c r="D934" s="65"/>
      <c r="E934" s="65"/>
      <c r="F934" s="65"/>
      <c r="G934" s="65"/>
      <c r="H934" s="65"/>
      <c r="I934" s="65"/>
      <c r="J934" s="65"/>
      <c r="K934" s="65"/>
    </row>
    <row r="935" spans="1:11" ht="12.75" customHeight="1">
      <c r="A935" s="65"/>
      <c r="B935" s="65"/>
      <c r="C935" s="65"/>
      <c r="D935" s="65"/>
      <c r="E935" s="65"/>
      <c r="F935" s="65"/>
      <c r="G935" s="65"/>
      <c r="H935" s="65"/>
      <c r="I935" s="65"/>
      <c r="J935" s="65"/>
      <c r="K935" s="65"/>
    </row>
    <row r="936" spans="1:11" ht="12.75" customHeight="1">
      <c r="A936" s="65"/>
      <c r="B936" s="65"/>
      <c r="C936" s="65"/>
      <c r="D936" s="65"/>
      <c r="E936" s="65"/>
      <c r="F936" s="65"/>
      <c r="G936" s="65"/>
      <c r="H936" s="65"/>
      <c r="I936" s="65"/>
      <c r="J936" s="65"/>
      <c r="K936" s="65"/>
    </row>
    <row r="937" spans="1:11" ht="12.75" customHeight="1">
      <c r="A937" s="65"/>
      <c r="B937" s="65"/>
      <c r="C937" s="65"/>
      <c r="D937" s="65"/>
      <c r="E937" s="65"/>
      <c r="F937" s="65"/>
      <c r="G937" s="65"/>
      <c r="H937" s="65"/>
      <c r="I937" s="65"/>
      <c r="J937" s="65"/>
      <c r="K937" s="65"/>
    </row>
    <row r="938" spans="1:11" ht="12.75" customHeight="1">
      <c r="A938" s="65"/>
      <c r="B938" s="65"/>
      <c r="C938" s="65"/>
      <c r="D938" s="65"/>
      <c r="E938" s="65"/>
      <c r="F938" s="65"/>
      <c r="G938" s="65"/>
      <c r="H938" s="65"/>
      <c r="I938" s="65"/>
      <c r="J938" s="65"/>
      <c r="K938" s="65"/>
    </row>
    <row r="939" spans="1:11" ht="12.75" customHeight="1">
      <c r="A939" s="65"/>
      <c r="B939" s="65"/>
      <c r="C939" s="65"/>
      <c r="D939" s="65"/>
      <c r="E939" s="65"/>
      <c r="F939" s="65"/>
      <c r="G939" s="65"/>
      <c r="H939" s="65"/>
      <c r="I939" s="65"/>
      <c r="J939" s="65"/>
      <c r="K939" s="65"/>
    </row>
    <row r="940" spans="1:11" ht="12.75" customHeight="1">
      <c r="A940" s="65"/>
      <c r="B940" s="65"/>
      <c r="C940" s="65"/>
      <c r="D940" s="65"/>
      <c r="E940" s="65"/>
      <c r="F940" s="65"/>
      <c r="G940" s="65"/>
      <c r="H940" s="65"/>
      <c r="I940" s="65"/>
      <c r="J940" s="65"/>
      <c r="K940" s="65"/>
    </row>
    <row r="941" spans="1:11" ht="12.75" customHeight="1">
      <c r="A941" s="65"/>
      <c r="B941" s="65"/>
      <c r="C941" s="65"/>
      <c r="D941" s="65"/>
      <c r="E941" s="65"/>
      <c r="F941" s="65"/>
      <c r="G941" s="65"/>
      <c r="H941" s="65"/>
      <c r="I941" s="65"/>
      <c r="J941" s="65"/>
      <c r="K941" s="65"/>
    </row>
    <row r="942" spans="1:11" ht="12.75" customHeight="1">
      <c r="A942" s="65"/>
      <c r="B942" s="65"/>
      <c r="C942" s="65"/>
      <c r="D942" s="65"/>
      <c r="E942" s="65"/>
      <c r="F942" s="65"/>
      <c r="G942" s="65"/>
      <c r="H942" s="65"/>
      <c r="I942" s="65"/>
      <c r="J942" s="65"/>
      <c r="K942" s="65"/>
    </row>
    <row r="943" spans="1:11" ht="12.75" customHeight="1">
      <c r="A943" s="65"/>
      <c r="B943" s="65"/>
      <c r="C943" s="65"/>
      <c r="D943" s="65"/>
      <c r="E943" s="65"/>
      <c r="F943" s="65"/>
      <c r="G943" s="65"/>
      <c r="H943" s="65"/>
      <c r="I943" s="65"/>
      <c r="J943" s="65"/>
      <c r="K943" s="65"/>
    </row>
    <row r="944" spans="1:11" ht="12.75" customHeight="1">
      <c r="A944" s="65"/>
      <c r="B944" s="65"/>
      <c r="C944" s="65"/>
      <c r="D944" s="65"/>
      <c r="E944" s="65"/>
      <c r="F944" s="65"/>
      <c r="G944" s="65"/>
      <c r="H944" s="65"/>
      <c r="I944" s="65"/>
      <c r="J944" s="65"/>
      <c r="K944" s="65"/>
    </row>
    <row r="945" spans="1:11" ht="12.75" customHeight="1">
      <c r="A945" s="65"/>
      <c r="B945" s="65"/>
      <c r="C945" s="65"/>
      <c r="D945" s="65"/>
      <c r="E945" s="65"/>
      <c r="F945" s="65"/>
      <c r="G945" s="65"/>
      <c r="H945" s="65"/>
      <c r="I945" s="65"/>
      <c r="J945" s="65"/>
      <c r="K945" s="65"/>
    </row>
    <row r="946" spans="1:11" ht="12.75" customHeight="1">
      <c r="A946" s="65"/>
      <c r="B946" s="65"/>
      <c r="C946" s="65"/>
      <c r="D946" s="65"/>
      <c r="E946" s="65"/>
      <c r="F946" s="65"/>
      <c r="G946" s="65"/>
      <c r="H946" s="65"/>
      <c r="I946" s="65"/>
      <c r="J946" s="65"/>
      <c r="K946" s="65"/>
    </row>
    <row r="947" spans="1:11" ht="12.75" customHeight="1">
      <c r="A947" s="65"/>
      <c r="B947" s="65"/>
      <c r="C947" s="65"/>
      <c r="D947" s="65"/>
      <c r="E947" s="65"/>
      <c r="F947" s="65"/>
      <c r="G947" s="65"/>
      <c r="H947" s="65"/>
      <c r="I947" s="65"/>
      <c r="J947" s="65"/>
      <c r="K947" s="65"/>
    </row>
    <row r="948" spans="1:11" ht="12.75" customHeight="1">
      <c r="A948" s="65"/>
      <c r="B948" s="65"/>
      <c r="C948" s="65"/>
      <c r="D948" s="65"/>
      <c r="E948" s="65"/>
      <c r="F948" s="65"/>
      <c r="G948" s="65"/>
      <c r="H948" s="65"/>
      <c r="I948" s="65"/>
      <c r="J948" s="65"/>
      <c r="K948" s="65"/>
    </row>
    <row r="949" spans="1:11" ht="12.75" customHeight="1">
      <c r="A949" s="65"/>
      <c r="B949" s="65"/>
      <c r="C949" s="65"/>
      <c r="D949" s="65"/>
      <c r="E949" s="65"/>
      <c r="F949" s="65"/>
      <c r="G949" s="65"/>
      <c r="H949" s="65"/>
      <c r="I949" s="65"/>
      <c r="J949" s="65"/>
      <c r="K949" s="65"/>
    </row>
    <row r="950" spans="1:11" ht="12.75" customHeight="1">
      <c r="A950" s="65"/>
      <c r="B950" s="65"/>
      <c r="C950" s="65"/>
      <c r="D950" s="65"/>
      <c r="E950" s="65"/>
      <c r="F950" s="65"/>
      <c r="G950" s="65"/>
      <c r="H950" s="65"/>
      <c r="I950" s="65"/>
      <c r="J950" s="65"/>
      <c r="K950" s="65"/>
    </row>
    <row r="951" spans="1:11" ht="12.75" customHeight="1">
      <c r="A951" s="65"/>
      <c r="B951" s="65"/>
      <c r="C951" s="65"/>
      <c r="D951" s="65"/>
      <c r="E951" s="65"/>
      <c r="F951" s="65"/>
      <c r="G951" s="65"/>
      <c r="H951" s="65"/>
      <c r="I951" s="65"/>
      <c r="J951" s="65"/>
      <c r="K951" s="65"/>
    </row>
    <row r="952" spans="1:11" ht="12.75" customHeight="1">
      <c r="A952" s="65"/>
      <c r="B952" s="65"/>
      <c r="C952" s="65"/>
      <c r="D952" s="65"/>
      <c r="E952" s="65"/>
      <c r="F952" s="65"/>
      <c r="G952" s="65"/>
      <c r="H952" s="65"/>
      <c r="I952" s="65"/>
      <c r="J952" s="65"/>
      <c r="K952" s="65"/>
    </row>
    <row r="953" spans="1:11" ht="12.75" customHeight="1">
      <c r="A953" s="65"/>
      <c r="B953" s="65"/>
      <c r="C953" s="65"/>
      <c r="D953" s="65"/>
      <c r="E953" s="65"/>
      <c r="F953" s="65"/>
      <c r="G953" s="65"/>
      <c r="H953" s="65"/>
      <c r="I953" s="65"/>
      <c r="J953" s="65"/>
      <c r="K953" s="65"/>
    </row>
    <row r="954" spans="1:11" ht="12.75" customHeight="1">
      <c r="A954" s="65"/>
      <c r="B954" s="65"/>
      <c r="C954" s="65"/>
      <c r="D954" s="65"/>
      <c r="E954" s="65"/>
      <c r="F954" s="65"/>
      <c r="G954" s="65"/>
      <c r="H954" s="65"/>
      <c r="I954" s="65"/>
      <c r="J954" s="65"/>
      <c r="K954" s="65"/>
    </row>
    <row r="955" spans="1:11" ht="12.75" customHeight="1">
      <c r="A955" s="65"/>
      <c r="B955" s="65"/>
      <c r="C955" s="65"/>
      <c r="D955" s="65"/>
      <c r="E955" s="65"/>
      <c r="F955" s="65"/>
      <c r="G955" s="65"/>
      <c r="H955" s="65"/>
      <c r="I955" s="65"/>
      <c r="J955" s="65"/>
      <c r="K955" s="65"/>
    </row>
    <row r="956" spans="1:11" ht="12.75" customHeight="1">
      <c r="A956" s="65"/>
      <c r="B956" s="65"/>
      <c r="C956" s="65"/>
      <c r="D956" s="65"/>
      <c r="E956" s="65"/>
      <c r="F956" s="65"/>
      <c r="G956" s="65"/>
      <c r="H956" s="65"/>
      <c r="I956" s="65"/>
      <c r="J956" s="65"/>
      <c r="K956" s="65"/>
    </row>
    <row r="957" spans="1:11" ht="12.75" customHeight="1">
      <c r="A957" s="65"/>
      <c r="B957" s="65"/>
      <c r="C957" s="65"/>
      <c r="D957" s="65"/>
      <c r="E957" s="65"/>
      <c r="F957" s="65"/>
      <c r="G957" s="65"/>
      <c r="H957" s="65"/>
      <c r="I957" s="65"/>
      <c r="J957" s="65"/>
      <c r="K957" s="65"/>
    </row>
    <row r="958" spans="1:11" ht="12.75" customHeight="1">
      <c r="A958" s="65"/>
      <c r="B958" s="65"/>
      <c r="C958" s="65"/>
      <c r="D958" s="65"/>
      <c r="E958" s="65"/>
      <c r="F958" s="65"/>
      <c r="G958" s="65"/>
      <c r="H958" s="65"/>
      <c r="I958" s="65"/>
      <c r="J958" s="65"/>
      <c r="K958" s="65"/>
    </row>
    <row r="959" spans="1:11" ht="12.75" customHeight="1">
      <c r="A959" s="65"/>
      <c r="B959" s="65"/>
      <c r="C959" s="65"/>
      <c r="D959" s="65"/>
      <c r="E959" s="65"/>
      <c r="F959" s="65"/>
      <c r="G959" s="65"/>
      <c r="H959" s="65"/>
      <c r="I959" s="65"/>
      <c r="J959" s="65"/>
      <c r="K959" s="65"/>
    </row>
    <row r="960" spans="1:11" ht="12.75" customHeight="1">
      <c r="A960" s="65"/>
      <c r="B960" s="65"/>
      <c r="C960" s="65"/>
      <c r="D960" s="65"/>
      <c r="E960" s="65"/>
      <c r="F960" s="65"/>
      <c r="G960" s="65"/>
      <c r="H960" s="65"/>
      <c r="I960" s="65"/>
      <c r="J960" s="65"/>
      <c r="K960" s="65"/>
    </row>
    <row r="961" spans="1:11" ht="12.75" customHeight="1">
      <c r="A961" s="65"/>
      <c r="B961" s="65"/>
      <c r="C961" s="65"/>
      <c r="D961" s="65"/>
      <c r="E961" s="65"/>
      <c r="F961" s="65"/>
      <c r="G961" s="65"/>
      <c r="H961" s="65"/>
      <c r="I961" s="65"/>
      <c r="J961" s="65"/>
      <c r="K961" s="65"/>
    </row>
    <row r="962" spans="1:11" ht="12.75" customHeight="1">
      <c r="A962" s="65"/>
      <c r="B962" s="65"/>
      <c r="C962" s="65"/>
      <c r="D962" s="65"/>
      <c r="E962" s="65"/>
      <c r="F962" s="65"/>
      <c r="G962" s="65"/>
      <c r="H962" s="65"/>
      <c r="I962" s="65"/>
      <c r="J962" s="65"/>
      <c r="K962" s="65"/>
    </row>
    <row r="963" spans="1:11" ht="12.75" customHeight="1">
      <c r="A963" s="65"/>
      <c r="B963" s="65"/>
      <c r="C963" s="65"/>
      <c r="D963" s="65"/>
      <c r="E963" s="65"/>
      <c r="F963" s="65"/>
      <c r="G963" s="65"/>
      <c r="H963" s="65"/>
      <c r="I963" s="65"/>
      <c r="J963" s="65"/>
      <c r="K963" s="65"/>
    </row>
    <row r="964" spans="1:11" ht="12.75" customHeight="1">
      <c r="A964" s="65"/>
      <c r="B964" s="65"/>
      <c r="C964" s="65"/>
      <c r="D964" s="65"/>
      <c r="E964" s="65"/>
      <c r="F964" s="65"/>
      <c r="G964" s="65"/>
      <c r="H964" s="65"/>
      <c r="I964" s="65"/>
      <c r="J964" s="65"/>
      <c r="K964" s="65"/>
    </row>
    <row r="965" spans="1:11" ht="12.75" customHeight="1">
      <c r="A965" s="65"/>
      <c r="B965" s="65"/>
      <c r="C965" s="65"/>
      <c r="D965" s="65"/>
      <c r="E965" s="65"/>
      <c r="F965" s="65"/>
      <c r="G965" s="65"/>
      <c r="H965" s="65"/>
      <c r="I965" s="65"/>
      <c r="J965" s="65"/>
      <c r="K965" s="65"/>
    </row>
    <row r="966" spans="1:11" ht="12.75" customHeight="1">
      <c r="A966" s="65"/>
      <c r="B966" s="65"/>
      <c r="C966" s="65"/>
      <c r="D966" s="65"/>
      <c r="E966" s="65"/>
      <c r="F966" s="65"/>
      <c r="G966" s="65"/>
      <c r="H966" s="65"/>
      <c r="I966" s="65"/>
      <c r="J966" s="65"/>
      <c r="K966" s="65"/>
    </row>
    <row r="967" spans="1:11" ht="12.75" customHeight="1">
      <c r="A967" s="65"/>
      <c r="B967" s="65"/>
      <c r="C967" s="65"/>
      <c r="D967" s="65"/>
      <c r="E967" s="65"/>
      <c r="F967" s="65"/>
      <c r="G967" s="65"/>
      <c r="H967" s="65"/>
      <c r="I967" s="65"/>
      <c r="J967" s="65"/>
      <c r="K967" s="65"/>
    </row>
    <row r="968" spans="1:11" ht="12.75" customHeight="1">
      <c r="A968" s="65"/>
      <c r="B968" s="65"/>
      <c r="C968" s="65"/>
      <c r="D968" s="65"/>
      <c r="E968" s="65"/>
      <c r="F968" s="65"/>
      <c r="G968" s="65"/>
      <c r="H968" s="65"/>
      <c r="I968" s="65"/>
      <c r="J968" s="65"/>
      <c r="K968" s="65"/>
    </row>
    <row r="969" spans="1:11" ht="12.75" customHeight="1">
      <c r="A969" s="65"/>
      <c r="B969" s="65"/>
      <c r="C969" s="65"/>
      <c r="D969" s="65"/>
      <c r="E969" s="65"/>
      <c r="F969" s="65"/>
      <c r="G969" s="65"/>
      <c r="H969" s="65"/>
      <c r="I969" s="65"/>
      <c r="J969" s="65"/>
      <c r="K969" s="65"/>
    </row>
    <row r="970" spans="1:11" ht="12.75" customHeight="1">
      <c r="A970" s="65"/>
      <c r="B970" s="65"/>
      <c r="C970" s="65"/>
      <c r="D970" s="65"/>
      <c r="E970" s="65"/>
      <c r="F970" s="65"/>
      <c r="G970" s="65"/>
      <c r="H970" s="65"/>
      <c r="I970" s="65"/>
      <c r="J970" s="65"/>
      <c r="K970" s="65"/>
    </row>
    <row r="971" spans="1:11" ht="12.75" customHeight="1">
      <c r="A971" s="65"/>
      <c r="B971" s="65"/>
      <c r="C971" s="65"/>
      <c r="D971" s="65"/>
      <c r="E971" s="65"/>
      <c r="F971" s="65"/>
      <c r="G971" s="65"/>
      <c r="H971" s="65"/>
      <c r="I971" s="65"/>
      <c r="J971" s="65"/>
      <c r="K971" s="65"/>
    </row>
    <row r="972" spans="1:11" ht="12.75" customHeight="1">
      <c r="A972" s="65"/>
      <c r="B972" s="65"/>
      <c r="C972" s="65"/>
      <c r="D972" s="65"/>
      <c r="E972" s="65"/>
      <c r="F972" s="65"/>
      <c r="G972" s="65"/>
      <c r="H972" s="65"/>
      <c r="I972" s="65"/>
      <c r="J972" s="65"/>
      <c r="K972" s="65"/>
    </row>
    <row r="973" spans="1:11" ht="12.75" customHeight="1">
      <c r="A973" s="65"/>
      <c r="B973" s="65"/>
      <c r="C973" s="65"/>
      <c r="D973" s="65"/>
      <c r="E973" s="65"/>
      <c r="F973" s="65"/>
      <c r="G973" s="65"/>
      <c r="H973" s="65"/>
      <c r="I973" s="65"/>
      <c r="J973" s="65"/>
      <c r="K973" s="65"/>
    </row>
    <row r="974" spans="1:11" ht="12.75" customHeight="1">
      <c r="A974" s="65"/>
      <c r="B974" s="65"/>
      <c r="C974" s="65"/>
      <c r="D974" s="65"/>
      <c r="E974" s="65"/>
      <c r="F974" s="65"/>
      <c r="G974" s="65"/>
      <c r="H974" s="65"/>
      <c r="I974" s="65"/>
      <c r="J974" s="65"/>
      <c r="K974" s="65"/>
    </row>
    <row r="975" spans="1:11" ht="12.75" customHeight="1">
      <c r="A975" s="65"/>
      <c r="B975" s="65"/>
      <c r="C975" s="65"/>
      <c r="D975" s="65"/>
      <c r="E975" s="65"/>
      <c r="F975" s="65"/>
      <c r="G975" s="65"/>
      <c r="H975" s="65"/>
      <c r="I975" s="65"/>
      <c r="J975" s="65"/>
      <c r="K975" s="65"/>
    </row>
    <row r="976" spans="1:11" ht="12.75" customHeight="1">
      <c r="A976" s="65"/>
      <c r="B976" s="65"/>
      <c r="C976" s="65"/>
      <c r="D976" s="65"/>
      <c r="E976" s="65"/>
      <c r="F976" s="65"/>
      <c r="G976" s="65"/>
      <c r="H976" s="65"/>
      <c r="I976" s="65"/>
      <c r="J976" s="65"/>
      <c r="K976" s="65"/>
    </row>
    <row r="977" spans="1:11" ht="12.75" customHeight="1">
      <c r="A977" s="65"/>
      <c r="B977" s="65"/>
      <c r="C977" s="65"/>
      <c r="D977" s="65"/>
      <c r="E977" s="65"/>
      <c r="F977" s="65"/>
      <c r="G977" s="65"/>
      <c r="H977" s="65"/>
      <c r="I977" s="65"/>
      <c r="J977" s="65"/>
      <c r="K977" s="65"/>
    </row>
    <row r="978" spans="1:11" ht="12.75" customHeight="1">
      <c r="A978" s="65"/>
      <c r="B978" s="65"/>
      <c r="C978" s="65"/>
      <c r="D978" s="65"/>
      <c r="E978" s="65"/>
      <c r="F978" s="65"/>
      <c r="G978" s="65"/>
      <c r="H978" s="65"/>
      <c r="I978" s="65"/>
      <c r="J978" s="65"/>
      <c r="K978" s="65"/>
    </row>
    <row r="979" spans="1:11" ht="12.75" customHeight="1">
      <c r="A979" s="65"/>
      <c r="B979" s="65"/>
      <c r="C979" s="65"/>
      <c r="D979" s="65"/>
      <c r="E979" s="65"/>
      <c r="F979" s="65"/>
      <c r="G979" s="65"/>
      <c r="H979" s="65"/>
      <c r="I979" s="65"/>
      <c r="J979" s="65"/>
      <c r="K979" s="65"/>
    </row>
    <row r="980" spans="1:11" ht="12.75" customHeight="1">
      <c r="A980" s="65"/>
      <c r="B980" s="65"/>
      <c r="C980" s="65"/>
      <c r="D980" s="65"/>
      <c r="E980" s="65"/>
      <c r="F980" s="65"/>
      <c r="G980" s="65"/>
      <c r="H980" s="65"/>
      <c r="I980" s="65"/>
      <c r="J980" s="65"/>
      <c r="K980" s="65"/>
    </row>
    <row r="981" spans="1:11" ht="12.75" customHeight="1">
      <c r="A981" s="65"/>
      <c r="B981" s="65"/>
      <c r="C981" s="65"/>
      <c r="D981" s="65"/>
      <c r="E981" s="65"/>
      <c r="F981" s="65"/>
      <c r="G981" s="65"/>
      <c r="H981" s="65"/>
      <c r="I981" s="65"/>
      <c r="J981" s="65"/>
      <c r="K981" s="65"/>
    </row>
    <row r="982" spans="1:11" ht="12.75" customHeight="1">
      <c r="A982" s="65"/>
      <c r="B982" s="65"/>
      <c r="C982" s="65"/>
      <c r="D982" s="65"/>
      <c r="E982" s="65"/>
      <c r="F982" s="65"/>
      <c r="G982" s="65"/>
      <c r="H982" s="65"/>
      <c r="I982" s="65"/>
      <c r="J982" s="65"/>
      <c r="K982" s="65"/>
    </row>
    <row r="983" spans="1:11" ht="12.75" customHeight="1">
      <c r="A983" s="65"/>
      <c r="B983" s="65"/>
      <c r="C983" s="65"/>
      <c r="D983" s="65"/>
      <c r="E983" s="65"/>
      <c r="F983" s="65"/>
      <c r="G983" s="65"/>
      <c r="H983" s="65"/>
      <c r="I983" s="65"/>
      <c r="J983" s="65"/>
      <c r="K983" s="65"/>
    </row>
    <row r="984" spans="1:11" ht="12.75" customHeight="1">
      <c r="A984" s="65"/>
      <c r="B984" s="65"/>
      <c r="C984" s="65"/>
      <c r="D984" s="65"/>
      <c r="E984" s="65"/>
      <c r="F984" s="65"/>
      <c r="G984" s="65"/>
      <c r="H984" s="65"/>
      <c r="I984" s="65"/>
      <c r="J984" s="65"/>
      <c r="K984" s="65"/>
    </row>
    <row r="985" spans="1:11" ht="12.75" customHeight="1">
      <c r="A985" s="65"/>
      <c r="B985" s="65"/>
      <c r="C985" s="65"/>
      <c r="D985" s="65"/>
      <c r="E985" s="65"/>
      <c r="F985" s="65"/>
      <c r="G985" s="65"/>
      <c r="H985" s="65"/>
      <c r="I985" s="65"/>
      <c r="J985" s="65"/>
      <c r="K985" s="65"/>
    </row>
    <row r="986" spans="1:11" ht="12.75" customHeight="1">
      <c r="A986" s="65"/>
      <c r="B986" s="65"/>
      <c r="C986" s="65"/>
      <c r="D986" s="65"/>
      <c r="E986" s="65"/>
      <c r="F986" s="65"/>
      <c r="G986" s="65"/>
      <c r="H986" s="65"/>
      <c r="I986" s="65"/>
      <c r="J986" s="65"/>
      <c r="K986" s="65"/>
    </row>
    <row r="987" spans="1:11" ht="12.75" customHeight="1">
      <c r="A987" s="65"/>
      <c r="B987" s="65"/>
      <c r="C987" s="65"/>
      <c r="D987" s="65"/>
      <c r="E987" s="65"/>
      <c r="F987" s="65"/>
      <c r="G987" s="65"/>
      <c r="H987" s="65"/>
      <c r="I987" s="65"/>
      <c r="J987" s="65"/>
      <c r="K987" s="65"/>
    </row>
    <row r="988" spans="1:11" ht="12.75" customHeight="1">
      <c r="A988" s="65"/>
      <c r="B988" s="65"/>
      <c r="C988" s="65"/>
      <c r="D988" s="65"/>
      <c r="E988" s="65"/>
      <c r="F988" s="65"/>
      <c r="G988" s="65"/>
      <c r="H988" s="65"/>
      <c r="I988" s="65"/>
      <c r="J988" s="65"/>
      <c r="K988" s="65"/>
    </row>
    <row r="989" spans="1:11" ht="12.75" customHeight="1">
      <c r="A989" s="65"/>
      <c r="B989" s="65"/>
      <c r="C989" s="65"/>
      <c r="D989" s="65"/>
      <c r="E989" s="65"/>
      <c r="F989" s="65"/>
      <c r="G989" s="65"/>
      <c r="H989" s="65"/>
      <c r="I989" s="65"/>
      <c r="J989" s="65"/>
      <c r="K989" s="65"/>
    </row>
    <row r="990" spans="1:11" ht="12.75" customHeight="1">
      <c r="A990" s="65"/>
      <c r="B990" s="65"/>
      <c r="C990" s="65"/>
      <c r="D990" s="65"/>
      <c r="E990" s="65"/>
      <c r="F990" s="65"/>
      <c r="G990" s="65"/>
      <c r="H990" s="65"/>
      <c r="I990" s="65"/>
      <c r="J990" s="65"/>
      <c r="K990" s="65"/>
    </row>
    <row r="991" spans="1:11" ht="12.75" customHeight="1">
      <c r="A991" s="65"/>
      <c r="B991" s="65"/>
      <c r="C991" s="65"/>
      <c r="D991" s="65"/>
      <c r="E991" s="65"/>
      <c r="F991" s="65"/>
      <c r="G991" s="65"/>
      <c r="H991" s="65"/>
      <c r="I991" s="65"/>
      <c r="J991" s="65"/>
      <c r="K991" s="65"/>
    </row>
    <row r="992" spans="1:11" ht="12.75" customHeight="1">
      <c r="A992" s="65"/>
      <c r="B992" s="65"/>
      <c r="C992" s="65"/>
      <c r="D992" s="65"/>
      <c r="E992" s="65"/>
      <c r="F992" s="65"/>
      <c r="G992" s="65"/>
      <c r="H992" s="65"/>
      <c r="I992" s="65"/>
      <c r="J992" s="65"/>
      <c r="K992" s="65"/>
    </row>
    <row r="993" spans="1:11" ht="12.75" customHeight="1">
      <c r="A993" s="65"/>
      <c r="B993" s="65"/>
      <c r="C993" s="65"/>
      <c r="D993" s="65"/>
      <c r="E993" s="65"/>
      <c r="F993" s="65"/>
      <c r="G993" s="65"/>
      <c r="H993" s="65"/>
      <c r="I993" s="65"/>
      <c r="J993" s="65"/>
      <c r="K993" s="65"/>
    </row>
    <row r="994" spans="1:11" ht="12.75" customHeight="1">
      <c r="A994" s="65"/>
      <c r="B994" s="65"/>
      <c r="C994" s="65"/>
      <c r="D994" s="65"/>
      <c r="E994" s="65"/>
      <c r="F994" s="65"/>
      <c r="G994" s="65"/>
      <c r="H994" s="65"/>
      <c r="I994" s="65"/>
      <c r="J994" s="65"/>
      <c r="K994" s="65"/>
    </row>
    <row r="995" spans="1:11" ht="12.75" customHeight="1">
      <c r="A995" s="65"/>
      <c r="B995" s="65"/>
      <c r="C995" s="65"/>
      <c r="D995" s="65"/>
      <c r="E995" s="65"/>
      <c r="F995" s="65"/>
      <c r="G995" s="65"/>
      <c r="H995" s="65"/>
      <c r="I995" s="65"/>
      <c r="J995" s="65"/>
      <c r="K995" s="65"/>
    </row>
    <row r="996" spans="1:11" ht="12.75" customHeight="1">
      <c r="A996" s="65"/>
      <c r="B996" s="65"/>
      <c r="C996" s="65"/>
      <c r="D996" s="65"/>
      <c r="E996" s="65"/>
      <c r="F996" s="65"/>
      <c r="G996" s="65"/>
      <c r="H996" s="65"/>
      <c r="I996" s="65"/>
      <c r="J996" s="65"/>
      <c r="K996" s="65"/>
    </row>
    <row r="997" spans="1:11" ht="12.75" customHeight="1">
      <c r="A997" s="65"/>
      <c r="B997" s="65"/>
      <c r="C997" s="65"/>
      <c r="D997" s="65"/>
      <c r="E997" s="65"/>
      <c r="F997" s="65"/>
      <c r="G997" s="65"/>
      <c r="H997" s="65"/>
      <c r="I997" s="65"/>
      <c r="J997" s="65"/>
      <c r="K997" s="65"/>
    </row>
    <row r="998" spans="1:11" ht="12.75" customHeight="1">
      <c r="A998" s="65"/>
      <c r="B998" s="65"/>
      <c r="C998" s="65"/>
      <c r="D998" s="65"/>
      <c r="E998" s="65"/>
      <c r="F998" s="65"/>
      <c r="G998" s="65"/>
      <c r="H998" s="65"/>
      <c r="I998" s="65"/>
      <c r="J998" s="65"/>
      <c r="K998" s="65"/>
    </row>
    <row r="999" spans="1:11" ht="12.75" customHeight="1">
      <c r="A999" s="65"/>
      <c r="B999" s="65"/>
      <c r="C999" s="65"/>
      <c r="D999" s="65"/>
      <c r="E999" s="65"/>
      <c r="F999" s="65"/>
      <c r="G999" s="65"/>
      <c r="H999" s="65"/>
      <c r="I999" s="65"/>
      <c r="J999" s="65"/>
      <c r="K999" s="65"/>
    </row>
    <row r="1000" spans="1:11" ht="12.75" customHeight="1">
      <c r="A1000" s="65"/>
      <c r="B1000" s="65"/>
      <c r="C1000" s="65"/>
      <c r="D1000" s="65"/>
      <c r="E1000" s="65"/>
      <c r="F1000" s="65"/>
      <c r="G1000" s="65"/>
      <c r="H1000" s="65"/>
      <c r="I1000" s="65"/>
      <c r="J1000" s="65"/>
      <c r="K1000" s="65"/>
    </row>
  </sheetData>
  <mergeCells count="1">
    <mergeCell ref="A1:K1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998"/>
  <sheetViews>
    <sheetView workbookViewId="0"/>
  </sheetViews>
  <sheetFormatPr baseColWidth="10" defaultColWidth="12.6640625" defaultRowHeight="15" customHeight="1"/>
  <cols>
    <col min="1" max="1" width="13" customWidth="1"/>
    <col min="2" max="2" width="22.33203125" customWidth="1"/>
    <col min="3" max="3" width="11.1640625" customWidth="1"/>
    <col min="4" max="4" width="14.1640625" customWidth="1"/>
    <col min="5" max="5" width="79.83203125" customWidth="1"/>
    <col min="6" max="26" width="11.1640625" customWidth="1"/>
  </cols>
  <sheetData>
    <row r="1" spans="1:5" ht="33" customHeight="1">
      <c r="A1" s="157" t="s">
        <v>95</v>
      </c>
      <c r="B1" s="155"/>
      <c r="C1" s="155"/>
      <c r="D1" s="155"/>
      <c r="E1" s="156"/>
    </row>
    <row r="2" spans="1:5" ht="15.75" customHeight="1">
      <c r="A2" s="158" t="s">
        <v>96</v>
      </c>
      <c r="B2" s="155"/>
      <c r="C2" s="155"/>
      <c r="D2" s="156"/>
      <c r="E2" s="66"/>
    </row>
    <row r="3" spans="1:5" ht="15.75" customHeight="1">
      <c r="A3" s="67" t="s">
        <v>97</v>
      </c>
      <c r="B3" s="67" t="s">
        <v>98</v>
      </c>
      <c r="C3" s="67" t="s">
        <v>99</v>
      </c>
      <c r="D3" s="67" t="s">
        <v>100</v>
      </c>
      <c r="E3" s="68" t="s">
        <v>101</v>
      </c>
    </row>
    <row r="4" spans="1:5" ht="15.75" customHeight="1">
      <c r="A4" s="69" t="s">
        <v>102</v>
      </c>
      <c r="B4" s="70" t="s">
        <v>103</v>
      </c>
      <c r="C4" s="69">
        <v>9.5</v>
      </c>
      <c r="D4" s="69">
        <v>9.5</v>
      </c>
      <c r="E4" s="70" t="s">
        <v>104</v>
      </c>
    </row>
    <row r="5" spans="1:5" ht="15.75" customHeight="1">
      <c r="A5" s="71" t="s">
        <v>105</v>
      </c>
      <c r="B5" s="72" t="s">
        <v>103</v>
      </c>
      <c r="C5" s="71">
        <f t="shared" ref="C5:C10" si="0">D5-D4</f>
        <v>11</v>
      </c>
      <c r="D5" s="71">
        <v>20.5</v>
      </c>
      <c r="E5" s="72" t="s">
        <v>106</v>
      </c>
    </row>
    <row r="6" spans="1:5" ht="15.75" customHeight="1">
      <c r="A6" s="69" t="s">
        <v>107</v>
      </c>
      <c r="B6" s="70" t="s">
        <v>103</v>
      </c>
      <c r="C6" s="69">
        <f t="shared" si="0"/>
        <v>10.100000000000001</v>
      </c>
      <c r="D6" s="69">
        <v>30.6</v>
      </c>
      <c r="E6" s="70" t="s">
        <v>108</v>
      </c>
    </row>
    <row r="7" spans="1:5" ht="15.75" customHeight="1">
      <c r="A7" s="71" t="s">
        <v>109</v>
      </c>
      <c r="B7" s="72" t="s">
        <v>103</v>
      </c>
      <c r="C7" s="71">
        <f t="shared" si="0"/>
        <v>10.299999999999997</v>
      </c>
      <c r="D7" s="71">
        <v>40.9</v>
      </c>
      <c r="E7" s="72" t="s">
        <v>110</v>
      </c>
    </row>
    <row r="8" spans="1:5" ht="15.75" customHeight="1">
      <c r="A8" s="69" t="s">
        <v>111</v>
      </c>
      <c r="B8" s="70" t="s">
        <v>103</v>
      </c>
      <c r="C8" s="69">
        <f t="shared" si="0"/>
        <v>11.700000000000003</v>
      </c>
      <c r="D8" s="69">
        <v>52.6</v>
      </c>
      <c r="E8" s="73" t="s">
        <v>112</v>
      </c>
    </row>
    <row r="9" spans="1:5" ht="15.75" customHeight="1">
      <c r="A9" s="71" t="s">
        <v>113</v>
      </c>
      <c r="B9" s="72" t="s">
        <v>103</v>
      </c>
      <c r="C9" s="74">
        <f t="shared" si="0"/>
        <v>9.3999999999999986</v>
      </c>
      <c r="D9" s="74">
        <v>62</v>
      </c>
      <c r="E9" s="75" t="s">
        <v>114</v>
      </c>
    </row>
    <row r="10" spans="1:5" ht="15.75" customHeight="1">
      <c r="A10" s="76" t="s">
        <v>115</v>
      </c>
      <c r="B10" s="77" t="s">
        <v>116</v>
      </c>
      <c r="C10" s="76">
        <f t="shared" si="0"/>
        <v>8</v>
      </c>
      <c r="D10" s="76">
        <v>70</v>
      </c>
      <c r="E10" s="78"/>
    </row>
    <row r="11" spans="1:5" ht="15.75" customHeight="1">
      <c r="A11" s="159" t="s">
        <v>117</v>
      </c>
      <c r="B11" s="155"/>
      <c r="C11" s="155"/>
      <c r="D11" s="155"/>
      <c r="E11" s="156"/>
    </row>
    <row r="12" spans="1:5" ht="15.75" customHeight="1">
      <c r="A12" s="69" t="s">
        <v>118</v>
      </c>
      <c r="B12" s="70" t="s">
        <v>119</v>
      </c>
      <c r="C12" s="69">
        <f>D12-D10</f>
        <v>11.799999999999997</v>
      </c>
      <c r="D12" s="69">
        <v>81.8</v>
      </c>
      <c r="E12" s="70" t="s">
        <v>120</v>
      </c>
    </row>
    <row r="13" spans="1:5" ht="15.75" customHeight="1">
      <c r="A13" s="71" t="s">
        <v>121</v>
      </c>
      <c r="B13" s="72" t="s">
        <v>103</v>
      </c>
      <c r="C13" s="74">
        <f t="shared" ref="C13:C19" si="1">D13-D12</f>
        <v>10.700000000000003</v>
      </c>
      <c r="D13" s="71">
        <v>92.5</v>
      </c>
      <c r="E13" s="72" t="s">
        <v>122</v>
      </c>
    </row>
    <row r="14" spans="1:5" ht="15.75" customHeight="1">
      <c r="A14" s="69" t="s">
        <v>123</v>
      </c>
      <c r="B14" s="70" t="s">
        <v>103</v>
      </c>
      <c r="C14" s="69">
        <f t="shared" si="1"/>
        <v>10.5</v>
      </c>
      <c r="D14" s="69">
        <v>103</v>
      </c>
      <c r="E14" s="70" t="s">
        <v>124</v>
      </c>
    </row>
    <row r="15" spans="1:5" ht="15.75" customHeight="1">
      <c r="A15" s="71" t="s">
        <v>125</v>
      </c>
      <c r="B15" s="72" t="s">
        <v>103</v>
      </c>
      <c r="C15" s="74">
        <f t="shared" si="1"/>
        <v>9</v>
      </c>
      <c r="D15" s="71">
        <v>112</v>
      </c>
      <c r="E15" s="72" t="s">
        <v>126</v>
      </c>
    </row>
    <row r="16" spans="1:5" ht="15.75" customHeight="1">
      <c r="A16" s="69" t="s">
        <v>127</v>
      </c>
      <c r="B16" s="70" t="s">
        <v>103</v>
      </c>
      <c r="C16" s="69">
        <f t="shared" si="1"/>
        <v>15</v>
      </c>
      <c r="D16" s="69">
        <v>127</v>
      </c>
      <c r="E16" s="70" t="s">
        <v>128</v>
      </c>
    </row>
    <row r="17" spans="1:5" ht="15.75" customHeight="1">
      <c r="A17" s="71" t="s">
        <v>129</v>
      </c>
      <c r="B17" s="72" t="s">
        <v>103</v>
      </c>
      <c r="C17" s="74">
        <f t="shared" si="1"/>
        <v>10</v>
      </c>
      <c r="D17" s="71">
        <v>137</v>
      </c>
      <c r="E17" s="72" t="s">
        <v>130</v>
      </c>
    </row>
    <row r="18" spans="1:5" ht="15.75" customHeight="1">
      <c r="A18" s="69" t="s">
        <v>131</v>
      </c>
      <c r="B18" s="70" t="s">
        <v>103</v>
      </c>
      <c r="C18" s="69">
        <f t="shared" si="1"/>
        <v>12</v>
      </c>
      <c r="D18" s="69">
        <v>149</v>
      </c>
      <c r="E18" s="70" t="s">
        <v>132</v>
      </c>
    </row>
    <row r="19" spans="1:5" ht="15.75" customHeight="1">
      <c r="A19" s="76" t="s">
        <v>133</v>
      </c>
      <c r="B19" s="77" t="s">
        <v>116</v>
      </c>
      <c r="C19" s="76">
        <f t="shared" si="1"/>
        <v>14</v>
      </c>
      <c r="D19" s="76">
        <v>163</v>
      </c>
      <c r="E19" s="78"/>
    </row>
    <row r="20" spans="1:5" ht="15.75" customHeight="1">
      <c r="A20" s="159" t="s">
        <v>134</v>
      </c>
      <c r="B20" s="155"/>
      <c r="C20" s="155"/>
      <c r="D20" s="155"/>
      <c r="E20" s="156"/>
    </row>
    <row r="21" spans="1:5" ht="15.75" customHeight="1">
      <c r="A21" s="69" t="s">
        <v>135</v>
      </c>
      <c r="B21" s="70" t="s">
        <v>119</v>
      </c>
      <c r="C21" s="69">
        <f>D21-D19</f>
        <v>14</v>
      </c>
      <c r="D21" s="69">
        <v>177</v>
      </c>
      <c r="E21" s="70" t="s">
        <v>136</v>
      </c>
    </row>
    <row r="22" spans="1:5" ht="15.75" customHeight="1">
      <c r="A22" s="71" t="s">
        <v>137</v>
      </c>
      <c r="B22" s="72" t="s">
        <v>103</v>
      </c>
      <c r="C22" s="74">
        <f t="shared" ref="C22:C26" si="2">D22-D21</f>
        <v>15</v>
      </c>
      <c r="D22" s="71">
        <v>192</v>
      </c>
      <c r="E22" s="72" t="s">
        <v>138</v>
      </c>
    </row>
    <row r="23" spans="1:5" ht="15.75" customHeight="1">
      <c r="A23" s="69" t="s">
        <v>139</v>
      </c>
      <c r="B23" s="70" t="s">
        <v>103</v>
      </c>
      <c r="C23" s="69">
        <f t="shared" si="2"/>
        <v>14</v>
      </c>
      <c r="D23" s="69">
        <v>206</v>
      </c>
      <c r="E23" s="70" t="s">
        <v>140</v>
      </c>
    </row>
    <row r="24" spans="1:5" ht="15.75" customHeight="1">
      <c r="A24" s="71" t="s">
        <v>141</v>
      </c>
      <c r="B24" s="72" t="s">
        <v>103</v>
      </c>
      <c r="C24" s="74">
        <f t="shared" si="2"/>
        <v>11</v>
      </c>
      <c r="D24" s="71">
        <v>217</v>
      </c>
      <c r="E24" s="72" t="s">
        <v>142</v>
      </c>
    </row>
    <row r="25" spans="1:5" ht="15.75" customHeight="1">
      <c r="A25" s="69" t="s">
        <v>143</v>
      </c>
      <c r="B25" s="70" t="s">
        <v>103</v>
      </c>
      <c r="C25" s="69">
        <f t="shared" si="2"/>
        <v>13</v>
      </c>
      <c r="D25" s="69">
        <v>230</v>
      </c>
      <c r="E25" s="70" t="s">
        <v>144</v>
      </c>
    </row>
    <row r="26" spans="1:5" ht="15.75" customHeight="1">
      <c r="A26" s="76" t="s">
        <v>145</v>
      </c>
      <c r="B26" s="77" t="s">
        <v>116</v>
      </c>
      <c r="C26" s="76">
        <f t="shared" si="2"/>
        <v>13</v>
      </c>
      <c r="D26" s="76">
        <v>243</v>
      </c>
      <c r="E26" s="78"/>
    </row>
    <row r="27" spans="1:5" ht="15.75" customHeight="1">
      <c r="A27" s="159" t="s">
        <v>146</v>
      </c>
      <c r="B27" s="155"/>
      <c r="C27" s="155"/>
      <c r="D27" s="155"/>
      <c r="E27" s="156"/>
    </row>
    <row r="28" spans="1:5" ht="15.75" customHeight="1">
      <c r="A28" s="69" t="s">
        <v>147</v>
      </c>
      <c r="B28" s="70" t="s">
        <v>103</v>
      </c>
      <c r="C28" s="69">
        <f>D28-D26</f>
        <v>7</v>
      </c>
      <c r="D28" s="69">
        <v>250</v>
      </c>
      <c r="E28" s="79" t="s">
        <v>148</v>
      </c>
    </row>
    <row r="29" spans="1:5" ht="15.75" customHeight="1">
      <c r="A29" s="71" t="s">
        <v>149</v>
      </c>
      <c r="B29" s="72" t="s">
        <v>103</v>
      </c>
      <c r="C29" s="71">
        <f t="shared" ref="C29:C35" si="3">D29-D28</f>
        <v>10</v>
      </c>
      <c r="D29" s="71">
        <v>260</v>
      </c>
      <c r="E29" s="80" t="s">
        <v>150</v>
      </c>
    </row>
    <row r="30" spans="1:5" ht="15.75" customHeight="1">
      <c r="A30" s="69" t="s">
        <v>151</v>
      </c>
      <c r="B30" s="70" t="s">
        <v>103</v>
      </c>
      <c r="C30" s="69">
        <f t="shared" si="3"/>
        <v>11</v>
      </c>
      <c r="D30" s="69">
        <v>271</v>
      </c>
      <c r="E30" s="79" t="s">
        <v>152</v>
      </c>
    </row>
    <row r="31" spans="1:5" ht="15.75" customHeight="1">
      <c r="A31" s="71" t="s">
        <v>153</v>
      </c>
      <c r="B31" s="72" t="s">
        <v>103</v>
      </c>
      <c r="C31" s="71">
        <f t="shared" si="3"/>
        <v>9</v>
      </c>
      <c r="D31" s="71">
        <v>280</v>
      </c>
      <c r="E31" s="80" t="s">
        <v>154</v>
      </c>
    </row>
    <row r="32" spans="1:5" ht="15.75" customHeight="1">
      <c r="A32" s="69" t="s">
        <v>155</v>
      </c>
      <c r="B32" s="70" t="s">
        <v>103</v>
      </c>
      <c r="C32" s="69">
        <f t="shared" si="3"/>
        <v>12</v>
      </c>
      <c r="D32" s="69">
        <v>292</v>
      </c>
      <c r="E32" s="79" t="s">
        <v>156</v>
      </c>
    </row>
    <row r="33" spans="1:5" ht="15.75" customHeight="1">
      <c r="A33" s="71" t="s">
        <v>157</v>
      </c>
      <c r="B33" s="72" t="s">
        <v>103</v>
      </c>
      <c r="C33" s="71">
        <f t="shared" si="3"/>
        <v>11</v>
      </c>
      <c r="D33" s="71">
        <v>303</v>
      </c>
      <c r="E33" s="80" t="s">
        <v>158</v>
      </c>
    </row>
    <row r="34" spans="1:5" ht="15.75" customHeight="1">
      <c r="A34" s="69" t="s">
        <v>159</v>
      </c>
      <c r="B34" s="70" t="s">
        <v>103</v>
      </c>
      <c r="C34" s="69">
        <f t="shared" si="3"/>
        <v>9</v>
      </c>
      <c r="D34" s="69">
        <v>312</v>
      </c>
      <c r="E34" s="81" t="s">
        <v>160</v>
      </c>
    </row>
    <row r="35" spans="1:5" ht="15.75" customHeight="1">
      <c r="A35" s="76" t="s">
        <v>161</v>
      </c>
      <c r="B35" s="77" t="s">
        <v>116</v>
      </c>
      <c r="C35" s="76">
        <f t="shared" si="3"/>
        <v>9</v>
      </c>
      <c r="D35" s="76">
        <v>321</v>
      </c>
      <c r="E35" s="78"/>
    </row>
    <row r="36" spans="1:5" ht="15.75" customHeight="1">
      <c r="A36" s="159" t="s">
        <v>162</v>
      </c>
      <c r="B36" s="155"/>
      <c r="C36" s="155"/>
      <c r="D36" s="155"/>
      <c r="E36" s="156"/>
    </row>
    <row r="37" spans="1:5" ht="15.75" customHeight="1">
      <c r="A37" s="69" t="s">
        <v>163</v>
      </c>
      <c r="B37" s="70" t="s">
        <v>103</v>
      </c>
      <c r="C37" s="69">
        <f>D37-D35</f>
        <v>13</v>
      </c>
      <c r="D37" s="69">
        <v>334</v>
      </c>
      <c r="E37" s="81" t="s">
        <v>164</v>
      </c>
    </row>
    <row r="38" spans="1:5" ht="15.75" customHeight="1">
      <c r="A38" s="71" t="s">
        <v>165</v>
      </c>
      <c r="B38" s="72" t="s">
        <v>103</v>
      </c>
      <c r="C38" s="71">
        <f t="shared" ref="C38:C44" si="4">D38-D37</f>
        <v>13</v>
      </c>
      <c r="D38" s="71">
        <v>347</v>
      </c>
      <c r="E38" s="80" t="s">
        <v>166</v>
      </c>
    </row>
    <row r="39" spans="1:5" ht="15.75" customHeight="1">
      <c r="A39" s="69" t="s">
        <v>167</v>
      </c>
      <c r="B39" s="70" t="s">
        <v>103</v>
      </c>
      <c r="C39" s="69">
        <f t="shared" si="4"/>
        <v>14</v>
      </c>
      <c r="D39" s="69">
        <v>361</v>
      </c>
      <c r="E39" s="81" t="s">
        <v>168</v>
      </c>
    </row>
    <row r="40" spans="1:5" ht="15.75" customHeight="1">
      <c r="A40" s="74" t="s">
        <v>169</v>
      </c>
      <c r="B40" s="75" t="s">
        <v>103</v>
      </c>
      <c r="C40" s="74">
        <f t="shared" si="4"/>
        <v>9</v>
      </c>
      <c r="D40" s="74">
        <v>370</v>
      </c>
      <c r="E40" s="80" t="s">
        <v>170</v>
      </c>
    </row>
    <row r="41" spans="1:5" ht="15.75" customHeight="1">
      <c r="A41" s="69" t="s">
        <v>171</v>
      </c>
      <c r="B41" s="70" t="s">
        <v>103</v>
      </c>
      <c r="C41" s="69">
        <f t="shared" si="4"/>
        <v>11</v>
      </c>
      <c r="D41" s="69">
        <v>381</v>
      </c>
      <c r="E41" s="81" t="s">
        <v>172</v>
      </c>
    </row>
    <row r="42" spans="1:5" ht="15.75" customHeight="1">
      <c r="A42" s="74" t="s">
        <v>173</v>
      </c>
      <c r="B42" s="75" t="s">
        <v>103</v>
      </c>
      <c r="C42" s="74">
        <f t="shared" si="4"/>
        <v>11</v>
      </c>
      <c r="D42" s="74">
        <v>392</v>
      </c>
      <c r="E42" s="80" t="s">
        <v>174</v>
      </c>
    </row>
    <row r="43" spans="1:5" ht="15.75" customHeight="1">
      <c r="A43" s="69" t="s">
        <v>175</v>
      </c>
      <c r="B43" s="70" t="s">
        <v>103</v>
      </c>
      <c r="C43" s="69">
        <f t="shared" si="4"/>
        <v>7</v>
      </c>
      <c r="D43" s="69">
        <v>399</v>
      </c>
      <c r="E43" s="81" t="s">
        <v>176</v>
      </c>
    </row>
    <row r="44" spans="1:5" ht="15.75" customHeight="1">
      <c r="A44" s="76" t="s">
        <v>177</v>
      </c>
      <c r="B44" s="77" t="s">
        <v>116</v>
      </c>
      <c r="C44" s="76">
        <f t="shared" si="4"/>
        <v>13</v>
      </c>
      <c r="D44" s="76">
        <v>412</v>
      </c>
      <c r="E44" s="78"/>
    </row>
    <row r="45" spans="1:5" ht="15.75" customHeight="1">
      <c r="A45" s="159" t="s">
        <v>178</v>
      </c>
      <c r="B45" s="155"/>
      <c r="C45" s="155"/>
      <c r="D45" s="155"/>
      <c r="E45" s="156"/>
    </row>
    <row r="46" spans="1:5" ht="15.75" customHeight="1">
      <c r="A46" s="69" t="s">
        <v>179</v>
      </c>
      <c r="B46" s="70" t="s">
        <v>103</v>
      </c>
      <c r="C46" s="69">
        <f>D46-D44</f>
        <v>2</v>
      </c>
      <c r="D46" s="69">
        <v>414</v>
      </c>
      <c r="E46" s="81" t="s">
        <v>180</v>
      </c>
    </row>
    <row r="47" spans="1:5" ht="15.75" customHeight="1">
      <c r="A47" s="71" t="s">
        <v>181</v>
      </c>
      <c r="B47" s="72" t="s">
        <v>103</v>
      </c>
      <c r="C47" s="71">
        <f t="shared" ref="C47:C54" si="5">D47-D46</f>
        <v>10</v>
      </c>
      <c r="D47" s="71">
        <v>424</v>
      </c>
      <c r="E47" s="82" t="s">
        <v>182</v>
      </c>
    </row>
    <row r="48" spans="1:5" ht="15.75" customHeight="1">
      <c r="A48" s="69" t="s">
        <v>183</v>
      </c>
      <c r="B48" s="70" t="s">
        <v>103</v>
      </c>
      <c r="C48" s="69">
        <f t="shared" si="5"/>
        <v>10</v>
      </c>
      <c r="D48" s="69">
        <v>434</v>
      </c>
      <c r="E48" s="81" t="s">
        <v>184</v>
      </c>
    </row>
    <row r="49" spans="1:5" ht="15.75" customHeight="1">
      <c r="A49" s="71" t="s">
        <v>185</v>
      </c>
      <c r="B49" s="72" t="s">
        <v>186</v>
      </c>
      <c r="C49" s="71">
        <f t="shared" si="5"/>
        <v>11</v>
      </c>
      <c r="D49" s="71">
        <v>445</v>
      </c>
      <c r="E49" s="72" t="s">
        <v>187</v>
      </c>
    </row>
    <row r="50" spans="1:5" ht="15.75" customHeight="1">
      <c r="A50" s="69" t="s">
        <v>188</v>
      </c>
      <c r="B50" s="70" t="s">
        <v>103</v>
      </c>
      <c r="C50" s="69">
        <f t="shared" si="5"/>
        <v>13</v>
      </c>
      <c r="D50" s="69">
        <v>458</v>
      </c>
      <c r="E50" s="70" t="s">
        <v>189</v>
      </c>
    </row>
    <row r="51" spans="1:5" ht="15.75" customHeight="1">
      <c r="A51" s="83" t="s">
        <v>190</v>
      </c>
      <c r="B51" s="72" t="s">
        <v>103</v>
      </c>
      <c r="C51" s="71">
        <f t="shared" si="5"/>
        <v>8</v>
      </c>
      <c r="D51" s="71">
        <v>466</v>
      </c>
      <c r="E51" s="72" t="s">
        <v>191</v>
      </c>
    </row>
    <row r="52" spans="1:5" ht="15.75" customHeight="1">
      <c r="A52" s="69" t="s">
        <v>192</v>
      </c>
      <c r="B52" s="70" t="s">
        <v>103</v>
      </c>
      <c r="C52" s="69">
        <f t="shared" si="5"/>
        <v>12</v>
      </c>
      <c r="D52" s="69">
        <v>478</v>
      </c>
      <c r="E52" s="70" t="s">
        <v>193</v>
      </c>
    </row>
    <row r="53" spans="1:5" ht="15.75" customHeight="1">
      <c r="A53" s="74" t="s">
        <v>194</v>
      </c>
      <c r="B53" s="75" t="s">
        <v>103</v>
      </c>
      <c r="C53" s="74">
        <f t="shared" si="5"/>
        <v>10</v>
      </c>
      <c r="D53" s="74">
        <v>488</v>
      </c>
      <c r="E53" s="80" t="s">
        <v>195</v>
      </c>
    </row>
    <row r="54" spans="1:5" ht="15.75" customHeight="1">
      <c r="A54" s="76" t="s">
        <v>196</v>
      </c>
      <c r="B54" s="77" t="s">
        <v>116</v>
      </c>
      <c r="C54" s="76">
        <f t="shared" si="5"/>
        <v>13</v>
      </c>
      <c r="D54" s="76">
        <v>501</v>
      </c>
      <c r="E54" s="78"/>
    </row>
    <row r="55" spans="1:5" ht="15.75" customHeight="1">
      <c r="A55" s="159" t="s">
        <v>197</v>
      </c>
      <c r="B55" s="155"/>
      <c r="C55" s="155"/>
      <c r="D55" s="155"/>
      <c r="E55" s="156"/>
    </row>
    <row r="56" spans="1:5" ht="15.75" customHeight="1"/>
    <row r="57" spans="1:5" ht="15.75" customHeight="1"/>
    <row r="58" spans="1:5" ht="15.75" customHeight="1"/>
    <row r="59" spans="1:5" ht="15.75" customHeight="1"/>
    <row r="60" spans="1:5" ht="15.75" customHeight="1"/>
    <row r="61" spans="1:5" ht="15.75" customHeight="1"/>
    <row r="62" spans="1:5" ht="15.75" customHeight="1"/>
    <row r="63" spans="1:5" ht="15.75" customHeight="1"/>
    <row r="64" spans="1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8">
    <mergeCell ref="A36:E36"/>
    <mergeCell ref="A45:E45"/>
    <mergeCell ref="A55:E55"/>
    <mergeCell ref="A1:E1"/>
    <mergeCell ref="A2:D2"/>
    <mergeCell ref="A11:E11"/>
    <mergeCell ref="A20:E20"/>
    <mergeCell ref="A27:E27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Routeschema wielrennen</vt:lpstr>
      <vt:lpstr>Wisselschema</vt:lpstr>
      <vt:lpstr>Aanmoedigingsplekken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Lieke Kleverwal</cp:lastModifiedBy>
  <dcterms:created xsi:type="dcterms:W3CDTF">2025-06-11T06:38:42Z</dcterms:created>
  <dcterms:modified xsi:type="dcterms:W3CDTF">2025-06-11T06:38:42Z</dcterms:modified>
</cp:coreProperties>
</file>