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Wandelen" sheetId="1" r:id="rId4"/>
    <sheet state="visible" name="Wisselschema Wandelen" sheetId="2" r:id="rId5"/>
  </sheets>
  <definedNames/>
  <calcPr/>
  <extLst>
    <ext uri="GoogleSheetsCustomDataVersion2">
      <go:sheetsCustomData xmlns:go="http://customooxmlschemas.google.com/" r:id="rId6" roundtripDataChecksum="IrjRMHi0IjzLEHV2agKDBlHKou3T3aPX6jc4JV46Uaw="/>
    </ext>
  </extLst>
</workbook>
</file>

<file path=xl/sharedStrings.xml><?xml version="1.0" encoding="utf-8"?>
<sst xmlns="http://schemas.openxmlformats.org/spreadsheetml/2006/main" count="196" uniqueCount="146">
  <si>
    <t>Routeschema Wandelen</t>
  </si>
  <si>
    <t>Route</t>
  </si>
  <si>
    <t>MyMaps Routekaart Wandelen</t>
  </si>
  <si>
    <t>Gemiddelde wandelsnelheid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</si>
  <si>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</si>
  <si>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</si>
  <si>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</si>
  <si>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</si>
  <si>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</si>
  <si>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Aavulling cateringpakket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</si>
  <si>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</si>
  <si>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</si>
  <si>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</si>
  <si>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</si>
  <si>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</si>
  <si>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</si>
  <si>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</si>
  <si>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</si>
  <si>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Wandelaars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</si>
  <si>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</si>
  <si>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</si>
  <si>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</si>
  <si>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</si>
  <si>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</si>
  <si>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</si>
  <si>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 xml:space="preserve">Openingstijd locatie: </t>
  </si>
  <si>
    <t>De Vechtsebanen</t>
  </si>
  <si>
    <t>10:00 - 14:00 uur</t>
  </si>
  <si>
    <t>Etappe 1</t>
  </si>
  <si>
    <t>km</t>
  </si>
  <si>
    <t>Mississippidreef 151, 3565 CE Utrecht</t>
  </si>
  <si>
    <t>Fruit</t>
  </si>
  <si>
    <t>Gevulde vegetarische wrap</t>
  </si>
  <si>
    <t>Wijzig je pauzetijd en het schema past zichzelf aan!</t>
  </si>
  <si>
    <t>Checkpoint 1</t>
  </si>
  <si>
    <t>Expo Houten</t>
  </si>
  <si>
    <t>16:00 - 19:15 uur</t>
  </si>
  <si>
    <t>Etappe 2</t>
  </si>
  <si>
    <t>Meidoornkade 24, 3992 AE Houten</t>
  </si>
  <si>
    <t>Chips</t>
  </si>
  <si>
    <t>Pasta pesto met diverse groenten</t>
  </si>
  <si>
    <t>Checkpoint 2</t>
  </si>
  <si>
    <t>Sporthal Mariënhoeve</t>
  </si>
  <si>
    <t>20:00 - 24:00 uur</t>
  </si>
  <si>
    <t>Etappe 3</t>
  </si>
  <si>
    <t>Lekdijk Oost 14a, 3961 MB Wijk bij Duurstede</t>
  </si>
  <si>
    <t>Dextro / energybar</t>
  </si>
  <si>
    <t xml:space="preserve">Oosterse rijstschotel met vegetarische kip </t>
  </si>
  <si>
    <t>Checkpoint 3</t>
  </si>
  <si>
    <t xml:space="preserve">De Camp </t>
  </si>
  <si>
    <t>23:30 - 04:00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</si>
  <si>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</si>
  <si>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</si>
  <si>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</si>
  <si>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</si>
  <si>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</si>
  <si>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</si>
  <si>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03:45 - 08:45 uur</t>
  </si>
  <si>
    <t>Etappe 5</t>
  </si>
  <si>
    <t>Dalweg 181, 3762 AW Soest</t>
  </si>
  <si>
    <t>Cracker met spread</t>
  </si>
  <si>
    <t>Ontbijt met bolletjes, krentebol, kwark, fruit</t>
  </si>
  <si>
    <t>Checkpoint 5</t>
  </si>
  <si>
    <t>Stichtsche Cricket en Hockey Club</t>
  </si>
  <si>
    <t>07:30 - 13:15 uur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</si>
  <si>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</si>
  <si>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</si>
  <si>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</si>
  <si>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</si>
  <si>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</si>
  <si>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</si>
  <si>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</si>
  <si>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wandeltijd</t>
  </si>
  <si>
    <t>Totale tijd</t>
  </si>
  <si>
    <t>Wisselschema Wandelen</t>
  </si>
  <si>
    <t>AlGEMENE GEGEVENS</t>
  </si>
  <si>
    <t>LOPERS OP ROUTE</t>
  </si>
  <si>
    <t>BEGELEIDERS OP ROUTE</t>
  </si>
  <si>
    <t>NAAR VOLGENDE CHECKPOINT</t>
  </si>
  <si>
    <t>Route nr.</t>
  </si>
  <si>
    <t>Soort punt</t>
  </si>
  <si>
    <t>Afstand</t>
  </si>
  <si>
    <t>Afstand Totaal</t>
  </si>
  <si>
    <t>Op route</t>
  </si>
  <si>
    <t>In volgwagen</t>
  </si>
  <si>
    <t>Volgwagen</t>
  </si>
  <si>
    <t>Adres Opwachtplaats</t>
  </si>
  <si>
    <t>Chauffeur</t>
  </si>
  <si>
    <t>Start→1-01</t>
  </si>
  <si>
    <t>Opwachtplaats</t>
  </si>
  <si>
    <t xml:space="preserve">Bemuurde Weerd Westzijde, Utrecht (route loopt via overkant) </t>
  </si>
  <si>
    <t>1-01→1-02</t>
  </si>
  <si>
    <t>Cheerpoint</t>
  </si>
  <si>
    <t>Universiteitsweg, 3584 CT Utrecht (P&amp;R)  | Ronald McDonald Huis Utrecht</t>
  </si>
  <si>
    <t>1-02→1-03</t>
  </si>
  <si>
    <t>Koningslaan 9, 3981 AT Bunnik</t>
  </si>
  <si>
    <t>1-03 → 1-CP1</t>
  </si>
  <si>
    <t>Checkpoint</t>
  </si>
  <si>
    <t>Einde etappe 1 - Checkpoint Expo Houten - 22 km - Expo Houten - Meidoornkade 24, 3992 AE Houten</t>
  </si>
  <si>
    <t>CP1→2-01</t>
  </si>
  <si>
    <t xml:space="preserve">Opwachtplaats </t>
  </si>
  <si>
    <t>Groene Hoon 1, 3991 LZ Houten</t>
  </si>
  <si>
    <t>2-01→2-02</t>
  </si>
  <si>
    <t xml:space="preserve">Schonauwenseweg 8, 3991 MC Houten </t>
  </si>
  <si>
    <t>2-02→2-03</t>
  </si>
  <si>
    <t>Beusichemseweg 134 a, 3997 ML 't Goy</t>
  </si>
  <si>
    <t>2-03→2-04</t>
  </si>
  <si>
    <t>Wijkersloot 21, 3961 MN Wijk bij Duurstede</t>
  </si>
  <si>
    <t>2-04 → 2-CP2</t>
  </si>
  <si>
    <t xml:space="preserve">Einde etappe 2 - Checkpoint Wijk bij Duurstede - 21,2 km - Sporthal Mariënhoeve |  Lekdijk Oost 14a, 3961 MB Wijk bij Duurstede                          </t>
  </si>
  <si>
    <t>CP2→ 3-01</t>
  </si>
  <si>
    <t>Prins Hendrikweg 14, 3962 EL Wijk bij Duurstede</t>
  </si>
  <si>
    <t>3-01→3-02</t>
  </si>
  <si>
    <t>Leersumsestraatweg 5, 3941 KA Doorn</t>
  </si>
  <si>
    <t>3-02→3-03</t>
  </si>
  <si>
    <t>Woudenbergseweg 70, 3953 MJ Maarsbergen (TINQ station)</t>
  </si>
  <si>
    <t>3-03 → 3-CP3</t>
  </si>
  <si>
    <t xml:space="preserve">Einde etappe 3 - Checkpoint Woudenberg - 19,5km - De Camp |  De Bosrand, 3931 AP Woudenberg             </t>
  </si>
  <si>
    <t>CP3→ 4-01</t>
  </si>
  <si>
    <t>Maanweg / Prins Frederiklaan 3832 GA Leusden (parkeren in woonwijk)</t>
  </si>
  <si>
    <t>4-01→4-02</t>
  </si>
  <si>
    <t>McCheerpoint McDonald's De Wieken, Wiekenweg 6, 3815 KL Amersfoort</t>
  </si>
  <si>
    <t>4-02→4-03</t>
  </si>
  <si>
    <t>Dollardstraat 119, 3812 EV Amersfoort</t>
  </si>
  <si>
    <t>4-03 → 4-CP4</t>
  </si>
  <si>
    <t xml:space="preserve">Einde etappe 4 - Checkpoint Soest -  22,6 km - Optisport Soest |  Dalweg 181, 3762 AW Soest                      </t>
  </si>
  <si>
    <t>CP4→ 5-01</t>
  </si>
  <si>
    <t>Wieksloterweg Westzijde 37, 3763 LJ Soest</t>
  </si>
  <si>
    <t>5-01→5-02</t>
  </si>
  <si>
    <t>Willem Arntszlaan 96, 3734 EJ Den Dolder</t>
  </si>
  <si>
    <t>5-02→5-03</t>
  </si>
  <si>
    <t>Dennenweg 2, 3735 MR Bosch en Duin</t>
  </si>
  <si>
    <t>5-03→5-CP5</t>
  </si>
  <si>
    <t xml:space="preserve">Einde etappe 5 - Checkpoint Bilthoven -  20,6 km - Stichtsche Cricket en Hockey Club |  Kees Boekelaan 1, 3723 BA Bilthoven                               </t>
  </si>
  <si>
    <t>CP5→ 6-01</t>
  </si>
  <si>
    <t>Nieuwe Weteringseweg 1, 3737 MG Groenekan</t>
  </si>
  <si>
    <t>6-01→6-02</t>
  </si>
  <si>
    <t>Kon. Wilhelminaweg 130, 3738 MC Maartensdijk</t>
  </si>
  <si>
    <t>6-02→6-03</t>
  </si>
  <si>
    <t>Verzamel opwachtplaats</t>
  </si>
  <si>
    <t xml:space="preserve">Gageldijk 1, 3566 ME Utrecht  (verzamelplaats voor gezamelijke laatste km's) </t>
  </si>
  <si>
    <t>6-03→6-04</t>
  </si>
  <si>
    <t>Gageldijk 104, 3566 MH Utrecht</t>
  </si>
  <si>
    <t>6-04→6-Finish</t>
  </si>
  <si>
    <t>Finish</t>
  </si>
  <si>
    <t xml:space="preserve">Einde etappe 6 - Finish Vechtsebanen - 16,8 km  |  Mississippidreef 151, 3565 CE Utrecht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</si>
</sst>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2">
    <font>
      <sz val="11.0"/>
      <color theme="1"/>
      <name val="Aptos narrow"/>
      <scheme val="minor"/>
    </font>
    <font>
      <sz val="11.0"/>
      <color theme="1"/>
      <name val="&quot;aptos narrow&quot;"/>
    </font>
    <font>
      <b/>
      <sz val="28.0"/>
      <color theme="1"/>
      <name val="Calibri"/>
    </font>
    <font/>
    <font>
      <sz val="11.0"/>
      <color rgb="FFFFFFFF"/>
      <name val="&quot;aptos narrow&quot;"/>
    </font>
    <font>
      <b/>
      <sz val="14.0"/>
      <color theme="1"/>
      <name val="Arial"/>
    </font>
    <font>
      <u/>
      <sz val="14.0"/>
      <color rgb="FF467886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19.0"/>
      <color rgb="FFFFFFFF"/>
      <name val="Calibri"/>
    </font>
    <font>
      <b/>
      <sz val="12.0"/>
      <color rgb="FFFFFFFF"/>
      <name val="Aptos narrow"/>
    </font>
    <font>
      <sz val="16.0"/>
      <color rgb="FFFFFFFF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1.0"/>
      <color theme="1"/>
      <name val="Aptos narrow"/>
    </font>
    <font>
      <sz val="12.0"/>
      <color theme="1"/>
      <name val="Aptos narrow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1.0"/>
      <color theme="1"/>
      <name val="Arial"/>
    </font>
    <font>
      <sz val="11.0"/>
      <color rgb="FFFFFFFF"/>
      <name val="Arial"/>
    </font>
    <font>
      <sz val="11.0"/>
      <color theme="1"/>
      <name val="Calibri"/>
    </font>
    <font>
      <color theme="1"/>
      <name val="Arial"/>
    </font>
    <font>
      <color theme="1"/>
      <name val="Aptos narrow"/>
    </font>
    <font>
      <b/>
      <sz val="12.0"/>
      <color rgb="FFFFFFFF"/>
      <name val="Calibri"/>
    </font>
    <font>
      <color rgb="FFFFFFFF"/>
      <name val="Aptos narrow"/>
    </font>
    <font>
      <b/>
      <sz val="11.0"/>
      <color rgb="FFFFFFFF"/>
      <name val="Calibri"/>
    </font>
    <font>
      <b/>
      <sz val="14.0"/>
      <color rgb="FFFFFFFF"/>
      <name val="Calibri"/>
    </font>
    <font>
      <color rgb="FF000000"/>
      <name val="Roboto"/>
    </font>
    <font>
      <sz val="11.0"/>
      <color rgb="FF000000"/>
      <name val="Calibri"/>
    </font>
    <font>
      <sz val="8.0"/>
      <color rgb="FF777777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F1C6C"/>
        <bgColor rgb="FF7F1C6C"/>
      </patternFill>
    </fill>
    <fill>
      <patternFill patternType="solid">
        <fgColor rgb="FFD9CEE5"/>
        <bgColor rgb="FFD9CEE5"/>
      </patternFill>
    </fill>
    <fill>
      <patternFill patternType="solid">
        <fgColor rgb="FFC00000"/>
        <bgColor rgb="FFC00000"/>
      </patternFill>
    </fill>
    <fill>
      <patternFill patternType="solid">
        <fgColor rgb="FFD9EAD3"/>
        <bgColor rgb="FFD9EAD3"/>
      </patternFill>
    </fill>
  </fills>
  <borders count="9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medium">
        <color rgb="FF000000"/>
      </right>
      <top/>
    </border>
    <border>
      <left style="medium">
        <color rgb="FF000000"/>
      </left>
      <right/>
      <bottom/>
    </border>
    <border>
      <left/>
      <right style="medium">
        <color rgb="FF000000"/>
      </right>
      <top/>
    </border>
    <border>
      <left/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5" numFmtId="0" xfId="0" applyBorder="1" applyFont="1"/>
    <xf borderId="2" fillId="3" fontId="6" numFmtId="0" xfId="0" applyAlignment="1" applyBorder="1" applyFill="1" applyFont="1">
      <alignment readingOrder="0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4" fontId="9" numFmtId="0" xfId="0" applyAlignment="1" applyBorder="1" applyFill="1" applyFont="1">
      <alignment horizontal="center"/>
    </xf>
    <xf borderId="6" fillId="4" fontId="10" numFmtId="0" xfId="0" applyBorder="1" applyFont="1"/>
    <xf borderId="1" fillId="4" fontId="11" numFmtId="0" xfId="0" applyAlignment="1" applyBorder="1" applyFont="1">
      <alignment shrinkToFit="0" wrapText="1"/>
    </xf>
    <xf borderId="7" fillId="5" fontId="12" numFmtId="0" xfId="0" applyAlignment="1" applyBorder="1" applyFill="1" applyFont="1">
      <alignment vertical="center"/>
    </xf>
    <xf borderId="8" fillId="0" fontId="3" numFmtId="0" xfId="0" applyBorder="1" applyFont="1"/>
    <xf borderId="9" fillId="0" fontId="3" numFmtId="0" xfId="0" applyBorder="1" applyFont="1"/>
    <xf borderId="10" fillId="5" fontId="12" numFmtId="0" xfId="0" applyAlignment="1" applyBorder="1" applyFont="1">
      <alignment vertical="center"/>
    </xf>
    <xf borderId="11" fillId="5" fontId="12" numFmtId="0" xfId="0" applyAlignment="1" applyBorder="1" applyFont="1">
      <alignment vertical="center"/>
    </xf>
    <xf borderId="11" fillId="5" fontId="13" numFmtId="0" xfId="0" applyAlignment="1" applyBorder="1" applyFont="1">
      <alignment horizontal="center" vertical="center"/>
    </xf>
    <xf borderId="11" fillId="5" fontId="13" numFmtId="0" xfId="0" applyAlignment="1" applyBorder="1" applyFont="1">
      <alignment horizontal="center" shrinkToFit="0" vertical="center" wrapText="1"/>
    </xf>
    <xf borderId="12" fillId="5" fontId="13" numFmtId="0" xfId="0" applyAlignment="1" applyBorder="1" applyFont="1">
      <alignment horizontal="center" vertical="center"/>
    </xf>
    <xf borderId="13" fillId="5" fontId="13" numFmtId="0" xfId="0" applyAlignment="1" applyBorder="1" applyFont="1">
      <alignment readingOrder="0" vertical="center"/>
    </xf>
    <xf borderId="9" fillId="5" fontId="13" numFmtId="0" xfId="0" applyAlignment="1" applyBorder="1" applyFont="1">
      <alignment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5" fontId="14" numFmtId="0" xfId="0" applyAlignment="1" applyBorder="1" applyFont="1">
      <alignment horizontal="center" vertical="center"/>
    </xf>
    <xf borderId="20" fillId="0" fontId="3" numFmtId="0" xfId="0" applyBorder="1" applyFont="1"/>
    <xf borderId="21" fillId="2" fontId="1" numFmtId="0" xfId="0" applyBorder="1" applyFont="1"/>
    <xf borderId="22" fillId="0" fontId="3" numFmtId="0" xfId="0" applyBorder="1" applyFont="1"/>
    <xf borderId="23" fillId="2" fontId="15" numFmtId="0" xfId="0" applyAlignment="1" applyBorder="1" applyFont="1">
      <alignment vertical="bottom"/>
    </xf>
    <xf borderId="24" fillId="2" fontId="16" numFmtId="0" xfId="0" applyAlignment="1" applyBorder="1" applyFont="1">
      <alignment vertical="bottom"/>
    </xf>
    <xf borderId="25" fillId="2" fontId="17" numFmtId="0" xfId="0" applyAlignment="1" applyBorder="1" applyFont="1">
      <alignment horizontal="center" shrinkToFit="0" vertical="center" wrapText="1"/>
    </xf>
    <xf borderId="10" fillId="2" fontId="15" numFmtId="0" xfId="0" applyAlignment="1" applyBorder="1" applyFont="1">
      <alignment vertical="center"/>
    </xf>
    <xf borderId="26" fillId="0" fontId="18" numFmtId="0" xfId="0" applyAlignment="1" applyBorder="1" applyFont="1">
      <alignment horizontal="center" vertical="center"/>
    </xf>
    <xf borderId="27" fillId="2" fontId="15" numFmtId="0" xfId="0" applyAlignment="1" applyBorder="1" applyFont="1">
      <alignment vertical="center"/>
    </xf>
    <xf borderId="28" fillId="2" fontId="15" numFmtId="0" xfId="0" applyAlignment="1" applyBorder="1" applyFont="1">
      <alignment vertical="center"/>
    </xf>
    <xf borderId="10" fillId="3" fontId="19" numFmtId="20" xfId="0" applyAlignment="1" applyBorder="1" applyFont="1" applyNumberFormat="1">
      <alignment horizontal="center" vertical="center"/>
    </xf>
    <xf borderId="11" fillId="2" fontId="1" numFmtId="20" xfId="0" applyAlignment="1" applyBorder="1" applyFont="1" applyNumberFormat="1">
      <alignment vertical="center"/>
    </xf>
    <xf borderId="11" fillId="4" fontId="19" numFmtId="20" xfId="0" applyAlignment="1" applyBorder="1" applyFont="1" applyNumberFormat="1">
      <alignment horizontal="center" vertical="center"/>
    </xf>
    <xf borderId="11" fillId="2" fontId="17" numFmtId="20" xfId="0" applyAlignment="1" applyBorder="1" applyFont="1" applyNumberFormat="1">
      <alignment horizontal="center" vertical="center"/>
    </xf>
    <xf borderId="29" fillId="2" fontId="20" numFmtId="20" xfId="0" applyBorder="1" applyFont="1" applyNumberFormat="1"/>
    <xf borderId="9" fillId="4" fontId="21" numFmtId="0" xfId="0" applyAlignment="1" applyBorder="1" applyFont="1">
      <alignment shrinkToFit="0" vertical="center" wrapText="1"/>
    </xf>
    <xf borderId="21" fillId="0" fontId="3" numFmtId="0" xfId="0" applyBorder="1" applyFont="1"/>
    <xf borderId="30" fillId="2" fontId="17" numFmtId="0" xfId="0" applyAlignment="1" applyBorder="1" applyFont="1">
      <alignment vertical="bottom"/>
    </xf>
    <xf borderId="31" fillId="2" fontId="17" numFmtId="0" xfId="0" applyAlignment="1" applyBorder="1" applyFont="1">
      <alignment vertical="bottom"/>
    </xf>
    <xf borderId="32" fillId="0" fontId="3" numFmtId="0" xfId="0" applyBorder="1" applyFont="1"/>
    <xf borderId="26" fillId="0" fontId="3" numFmtId="0" xfId="0" applyBorder="1" applyFont="1"/>
    <xf borderId="33" fillId="0" fontId="3" numFmtId="0" xfId="0" applyBorder="1" applyFont="1"/>
    <xf borderId="32" fillId="0" fontId="20" numFmtId="0" xfId="0" applyBorder="1" applyFont="1"/>
    <xf borderId="31" fillId="2" fontId="17" numFmtId="0" xfId="0" applyAlignment="1" applyBorder="1" applyFont="1">
      <alignment readingOrder="0" vertical="bottom"/>
    </xf>
    <xf borderId="0" fillId="0" fontId="1" numFmtId="20" xfId="0" applyFont="1" applyNumberFormat="1"/>
    <xf borderId="34" fillId="2" fontId="20" numFmtId="0" xfId="0" applyAlignment="1" applyBorder="1" applyFont="1">
      <alignment vertical="center"/>
    </xf>
    <xf borderId="35" fillId="2" fontId="17" numFmtId="0" xfId="0" applyAlignment="1" applyBorder="1" applyFont="1">
      <alignment horizontal="right" readingOrder="0" vertical="center"/>
    </xf>
    <xf borderId="36" fillId="2" fontId="17" numFmtId="0" xfId="0" applyAlignment="1" applyBorder="1" applyFont="1">
      <alignment horizontal="center" vertical="center"/>
    </xf>
    <xf borderId="37" fillId="2" fontId="17" numFmtId="0" xfId="0" applyAlignment="1" applyBorder="1" applyFont="1">
      <alignment vertical="bottom"/>
    </xf>
    <xf borderId="38" fillId="2" fontId="17" numFmtId="0" xfId="0" applyAlignment="1" applyBorder="1" applyFont="1">
      <alignment vertical="bottom"/>
    </xf>
    <xf borderId="39" fillId="0" fontId="3" numFmtId="0" xfId="0" applyBorder="1" applyFont="1"/>
    <xf borderId="40" fillId="2" fontId="22" numFmtId="0" xfId="0" applyAlignment="1" applyBorder="1" applyFont="1">
      <alignment horizontal="center" readingOrder="0" vertical="center"/>
    </xf>
    <xf borderId="41" fillId="0" fontId="3" numFmtId="0" xfId="0" applyBorder="1" applyFont="1"/>
    <xf borderId="42" fillId="0" fontId="3" numFmtId="0" xfId="0" applyBorder="1" applyFont="1"/>
    <xf borderId="43" fillId="2" fontId="20" numFmtId="20" xfId="0" applyBorder="1" applyFont="1" applyNumberForma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30" fillId="2" fontId="15" numFmtId="0" xfId="0" applyAlignment="1" applyBorder="1" applyFont="1">
      <alignment vertical="bottom"/>
    </xf>
    <xf borderId="40" fillId="2" fontId="17" numFmtId="0" xfId="0" applyAlignment="1" applyBorder="1" applyFont="1">
      <alignment horizontal="center" shrinkToFit="0" vertical="center" wrapText="1"/>
    </xf>
    <xf borderId="28" fillId="2" fontId="19" numFmtId="20" xfId="0" applyAlignment="1" applyBorder="1" applyFont="1" applyNumberFormat="1">
      <alignment horizontal="center" vertical="center"/>
    </xf>
    <xf borderId="27" fillId="2" fontId="17" numFmtId="20" xfId="0" applyAlignment="1" applyBorder="1" applyFont="1" applyNumberFormat="1">
      <alignment horizontal="center" vertical="center"/>
    </xf>
    <xf borderId="28" fillId="4" fontId="19" numFmtId="20" xfId="0" applyAlignment="1" applyBorder="1" applyFont="1" applyNumberFormat="1">
      <alignment horizontal="center" vertical="center"/>
    </xf>
    <xf borderId="28" fillId="2" fontId="17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readingOrder="0" vertical="center"/>
    </xf>
    <xf borderId="28" fillId="2" fontId="17" numFmtId="20" xfId="0" applyAlignment="1" applyBorder="1" applyFont="1" applyNumberFormat="1">
      <alignment horizontal="center" readingOrder="0" vertical="center"/>
    </xf>
    <xf borderId="48" fillId="2" fontId="20" numFmtId="20" xfId="0" applyBorder="1" applyFont="1" applyNumberFormat="1"/>
    <xf borderId="49" fillId="4" fontId="21" numFmtId="0" xfId="0" applyAlignment="1" applyBorder="1" applyFont="1">
      <alignment shrinkToFit="0" vertical="center" wrapText="1"/>
    </xf>
    <xf borderId="26" fillId="2" fontId="23" numFmtId="0" xfId="0" applyAlignment="1" applyBorder="1" applyFont="1">
      <alignment vertical="center"/>
    </xf>
    <xf borderId="30" fillId="2" fontId="17" numFmtId="0" xfId="0" applyAlignment="1" applyBorder="1" applyFont="1">
      <alignment readingOrder="0" vertical="bottom"/>
    </xf>
    <xf borderId="36" fillId="2" fontId="17" numFmtId="0" xfId="0" applyAlignment="1" applyBorder="1" applyFont="1">
      <alignment vertical="center"/>
    </xf>
    <xf borderId="37" fillId="2" fontId="17" numFmtId="0" xfId="0" applyAlignment="1" applyBorder="1" applyFont="1">
      <alignment readingOrder="0" vertical="bottom"/>
    </xf>
    <xf borderId="50" fillId="2" fontId="15" numFmtId="0" xfId="0" applyAlignment="1" applyBorder="1" applyFont="1">
      <alignment vertical="bottom"/>
    </xf>
    <xf borderId="51" fillId="2" fontId="21" numFmtId="0" xfId="0" applyAlignment="1" applyBorder="1" applyFont="1">
      <alignment shrinkToFit="0" vertical="center" wrapText="1"/>
    </xf>
    <xf borderId="52" fillId="0" fontId="3" numFmtId="0" xfId="0" applyBorder="1" applyFont="1"/>
    <xf borderId="53" fillId="2" fontId="17" numFmtId="0" xfId="0" applyAlignment="1" applyBorder="1" applyFont="1">
      <alignment vertical="bottom"/>
    </xf>
    <xf borderId="54" fillId="2" fontId="20" numFmtId="20" xfId="0" applyBorder="1" applyFont="1" applyNumberFormat="1"/>
    <xf borderId="55" fillId="2" fontId="20" numFmtId="20" xfId="0" applyBorder="1" applyFont="1" applyNumberFormat="1"/>
    <xf borderId="0" fillId="0" fontId="4" numFmtId="46" xfId="0" applyFont="1" applyNumberFormat="1"/>
    <xf borderId="56" fillId="0" fontId="20" numFmtId="0" xfId="0" applyBorder="1" applyFont="1"/>
    <xf borderId="57" fillId="2" fontId="20" numFmtId="20" xfId="0" applyBorder="1" applyFont="1" applyNumberFormat="1"/>
    <xf borderId="21" fillId="0" fontId="15" numFmtId="0" xfId="0" applyAlignment="1" applyBorder="1" applyFont="1">
      <alignment vertical="bottom"/>
    </xf>
    <xf borderId="58" fillId="2" fontId="1" numFmtId="20" xfId="0" applyBorder="1" applyFont="1" applyNumberFormat="1"/>
    <xf borderId="22" fillId="0" fontId="1" numFmtId="0" xfId="0" applyBorder="1" applyFont="1"/>
    <xf borderId="59" fillId="2" fontId="1" numFmtId="20" xfId="0" applyBorder="1" applyFont="1" applyNumberFormat="1"/>
    <xf borderId="60" fillId="2" fontId="15" numFmtId="0" xfId="0" applyAlignment="1" applyBorder="1" applyFont="1">
      <alignment vertical="bottom"/>
    </xf>
    <xf borderId="33" fillId="2" fontId="15" numFmtId="0" xfId="0" applyAlignment="1" applyBorder="1" applyFont="1">
      <alignment vertical="center"/>
    </xf>
    <xf borderId="28" fillId="2" fontId="1" numFmtId="0" xfId="0" applyAlignment="1" applyBorder="1" applyFont="1">
      <alignment vertical="center"/>
    </xf>
    <xf borderId="26" fillId="0" fontId="22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vertical="center"/>
    </xf>
    <xf borderId="21" fillId="0" fontId="24" numFmtId="0" xfId="0" applyBorder="1" applyFont="1"/>
    <xf borderId="61" fillId="2" fontId="17" numFmtId="0" xfId="0" applyAlignment="1" applyBorder="1" applyFont="1">
      <alignment vertical="bottom"/>
    </xf>
    <xf borderId="62" fillId="2" fontId="17" numFmtId="0" xfId="0" applyAlignment="1" applyBorder="1" applyFont="1">
      <alignment vertical="bottom"/>
    </xf>
    <xf borderId="63" fillId="2" fontId="17" numFmtId="0" xfId="0" applyAlignment="1" applyBorder="1" applyFont="1">
      <alignment readingOrder="0"/>
    </xf>
    <xf borderId="26" fillId="2" fontId="15" numFmtId="0" xfId="0" applyAlignment="1" applyBorder="1" applyFont="1">
      <alignment vertical="center"/>
    </xf>
    <xf borderId="64" fillId="2" fontId="17" numFmtId="0" xfId="0" applyAlignment="1" applyBorder="1" applyFont="1">
      <alignment vertical="bottom"/>
    </xf>
    <xf borderId="65" fillId="2" fontId="15" numFmtId="0" xfId="0" applyAlignment="1" applyBorder="1" applyFont="1">
      <alignment vertical="bottom"/>
    </xf>
    <xf borderId="66" fillId="0" fontId="3" numFmtId="0" xfId="0" applyBorder="1" applyFont="1"/>
    <xf borderId="17" fillId="2" fontId="15" numFmtId="0" xfId="0" applyAlignment="1" applyBorder="1" applyFont="1">
      <alignment vertical="center"/>
    </xf>
    <xf borderId="67" fillId="2" fontId="20" numFmtId="20" xfId="0" applyBorder="1" applyFont="1" applyNumberFormat="1"/>
    <xf borderId="68" fillId="2" fontId="20" numFmtId="20" xfId="0" applyBorder="1" applyFont="1" applyNumberFormat="1"/>
    <xf borderId="7" fillId="6" fontId="25" numFmtId="0" xfId="0" applyAlignment="1" applyBorder="1" applyFill="1" applyFont="1">
      <alignment vertical="center"/>
    </xf>
    <xf borderId="50" fillId="6" fontId="25" numFmtId="0" xfId="0" applyBorder="1" applyFont="1"/>
    <xf borderId="12" fillId="6" fontId="1" numFmtId="0" xfId="0" applyBorder="1" applyFont="1"/>
    <xf borderId="69" fillId="6" fontId="1" numFmtId="0" xfId="0" applyBorder="1" applyFont="1"/>
    <xf borderId="12" fillId="6" fontId="1" numFmtId="20" xfId="0" applyBorder="1" applyFont="1" applyNumberFormat="1"/>
    <xf borderId="12" fillId="6" fontId="25" numFmtId="0" xfId="0" applyAlignment="1" applyBorder="1" applyFont="1">
      <alignment horizontal="center"/>
    </xf>
    <xf borderId="13" fillId="6" fontId="1" numFmtId="0" xfId="0" applyBorder="1" applyFont="1"/>
    <xf borderId="30" fillId="6" fontId="25" numFmtId="0" xfId="0" applyBorder="1" applyFont="1"/>
    <xf borderId="70" fillId="6" fontId="1" numFmtId="0" xfId="0" applyBorder="1" applyFont="1"/>
    <xf borderId="70" fillId="6" fontId="1" numFmtId="20" xfId="0" applyBorder="1" applyFont="1" applyNumberFormat="1"/>
    <xf borderId="70" fillId="6" fontId="25" numFmtId="20" xfId="0" applyAlignment="1" applyBorder="1" applyFont="1" applyNumberFormat="1">
      <alignment horizontal="center"/>
    </xf>
    <xf borderId="71" fillId="6" fontId="25" numFmtId="164" xfId="0" applyAlignment="1" applyBorder="1" applyFont="1" applyNumberFormat="1">
      <alignment horizontal="center"/>
    </xf>
    <xf borderId="58" fillId="6" fontId="1" numFmtId="0" xfId="0" applyBorder="1" applyFont="1"/>
    <xf borderId="72" fillId="6" fontId="25" numFmtId="0" xfId="0" applyBorder="1" applyFont="1"/>
    <xf borderId="19" fillId="6" fontId="1" numFmtId="0" xfId="0" applyBorder="1" applyFont="1"/>
    <xf borderId="19" fillId="6" fontId="1" numFmtId="20" xfId="0" applyBorder="1" applyFont="1" applyNumberFormat="1"/>
    <xf borderId="19" fillId="6" fontId="1" numFmtId="164" xfId="0" applyBorder="1" applyFont="1" applyNumberFormat="1"/>
    <xf borderId="19" fillId="6" fontId="25" numFmtId="164" xfId="0" applyAlignment="1" applyBorder="1" applyFont="1" applyNumberFormat="1">
      <alignment horizontal="center"/>
    </xf>
    <xf borderId="73" fillId="6" fontId="1" numFmtId="20" xfId="0" applyBorder="1" applyFont="1" applyNumberFormat="1"/>
    <xf borderId="0" fillId="0" fontId="26" numFmtId="0" xfId="0" applyFont="1"/>
    <xf borderId="0" fillId="0" fontId="24" numFmtId="46" xfId="0" applyFont="1" applyNumberFormat="1"/>
    <xf borderId="74" fillId="3" fontId="2" numFmtId="0" xfId="0" applyAlignment="1" applyBorder="1" applyFont="1">
      <alignment horizontal="center" readingOrder="0" shrinkToFit="0" vertical="center" wrapText="1"/>
    </xf>
    <xf borderId="75" fillId="0" fontId="3" numFmtId="0" xfId="0" applyBorder="1" applyFont="1"/>
    <xf borderId="76" fillId="0" fontId="3" numFmtId="0" xfId="0" applyBorder="1" applyFont="1"/>
    <xf borderId="0" fillId="3" fontId="15" numFmtId="0" xfId="0" applyFont="1"/>
    <xf borderId="1" fillId="4" fontId="25" numFmtId="0" xfId="0" applyAlignment="1" applyBorder="1" applyFont="1">
      <alignment horizontal="center" shrinkToFit="0" vertical="center" wrapText="1"/>
    </xf>
    <xf borderId="77" fillId="0" fontId="3" numFmtId="0" xfId="0" applyBorder="1" applyFont="1"/>
    <xf borderId="1" fillId="5" fontId="13" numFmtId="0" xfId="0" applyAlignment="1" applyBorder="1" applyFont="1">
      <alignment horizontal="center" shrinkToFit="0" vertical="center" wrapText="1"/>
    </xf>
    <xf borderId="2" fillId="4" fontId="25" numFmtId="0" xfId="0" applyAlignment="1" applyBorder="1" applyFont="1">
      <alignment horizontal="center" shrinkToFit="0" vertical="center" wrapText="1"/>
    </xf>
    <xf borderId="78" fillId="5" fontId="13" numFmtId="0" xfId="0" applyAlignment="1" applyBorder="1" applyFont="1">
      <alignment horizontal="center" shrinkToFit="0" vertical="center" wrapText="1"/>
    </xf>
    <xf borderId="79" fillId="0" fontId="3" numFmtId="0" xfId="0" applyBorder="1" applyFont="1"/>
    <xf borderId="0" fillId="0" fontId="15" numFmtId="0" xfId="0" applyAlignment="1" applyFont="1">
      <alignment vertical="center"/>
    </xf>
    <xf borderId="80" fillId="4" fontId="27" numFmtId="0" xfId="0" applyAlignment="1" applyBorder="1" applyFont="1">
      <alignment horizontal="center" shrinkToFit="0" vertical="center" wrapText="1"/>
    </xf>
    <xf borderId="66" fillId="4" fontId="27" numFmtId="0" xfId="0" applyAlignment="1" applyBorder="1" applyFont="1">
      <alignment horizontal="center" shrinkToFit="0" vertical="center" wrapText="1"/>
    </xf>
    <xf borderId="66" fillId="5" fontId="12" numFmtId="0" xfId="0" applyAlignment="1" applyBorder="1" applyFont="1">
      <alignment horizontal="center" shrinkToFit="0" vertical="center" wrapText="1"/>
    </xf>
    <xf borderId="81" fillId="5" fontId="12" numFmtId="0" xfId="0" applyAlignment="1" applyBorder="1" applyFont="1">
      <alignment horizontal="center" shrinkToFit="0" vertical="center" wrapText="1"/>
    </xf>
    <xf borderId="82" fillId="5" fontId="12" numFmtId="0" xfId="0" applyAlignment="1" applyBorder="1" applyFont="1">
      <alignment horizontal="center" shrinkToFit="0" vertical="center" wrapText="1"/>
    </xf>
    <xf borderId="0" fillId="0" fontId="15" numFmtId="0" xfId="0" applyFont="1"/>
    <xf borderId="83" fillId="7" fontId="17" numFmtId="0" xfId="0" applyAlignment="1" applyBorder="1" applyFill="1" applyFont="1">
      <alignment horizontal="center" shrinkToFit="0" vertical="center" wrapText="1"/>
    </xf>
    <xf borderId="84" fillId="7" fontId="17" numFmtId="0" xfId="0" applyAlignment="1" applyBorder="1" applyFont="1">
      <alignment horizontal="left" shrinkToFit="0" vertical="center" wrapText="1"/>
    </xf>
    <xf borderId="84" fillId="0" fontId="17" numFmtId="0" xfId="0" applyAlignment="1" applyBorder="1" applyFont="1">
      <alignment horizontal="center" readingOrder="0" shrinkToFit="0" vertical="center" wrapText="1"/>
    </xf>
    <xf borderId="85" fillId="0" fontId="17" numFmtId="0" xfId="0" applyAlignment="1" applyBorder="1" applyFont="1">
      <alignment horizontal="center" readingOrder="0" shrinkToFit="0" vertical="center" wrapText="1"/>
    </xf>
    <xf borderId="41" fillId="0" fontId="22" numFmtId="0" xfId="0" applyAlignment="1" applyBorder="1" applyFont="1">
      <alignment shrinkToFit="0" wrapText="1"/>
    </xf>
    <xf borderId="86" fillId="0" fontId="22" numFmtId="0" xfId="0" applyAlignment="1" applyBorder="1" applyFont="1">
      <alignment shrinkToFit="0" wrapText="1"/>
    </xf>
    <xf borderId="83" fillId="0" fontId="22" numFmtId="0" xfId="0" applyAlignment="1" applyBorder="1" applyFont="1">
      <alignment shrinkToFit="0" wrapText="1"/>
    </xf>
    <xf borderId="87" fillId="2" fontId="17" numFmtId="0" xfId="0" applyAlignment="1" applyBorder="1" applyFont="1">
      <alignment readingOrder="0" shrinkToFit="0" vertical="center" wrapText="1"/>
    </xf>
    <xf borderId="85" fillId="0" fontId="22" numFmtId="0" xfId="0" applyAlignment="1" applyBorder="1" applyFont="1">
      <alignment shrinkToFit="0" wrapText="1"/>
    </xf>
    <xf borderId="88" fillId="0" fontId="17" numFmtId="0" xfId="0" applyAlignment="1" applyBorder="1" applyFont="1">
      <alignment horizontal="center" shrinkToFit="0" vertical="center" wrapText="1"/>
    </xf>
    <xf borderId="89" fillId="0" fontId="17" numFmtId="0" xfId="0" applyAlignment="1" applyBorder="1" applyFont="1">
      <alignment horizontal="left" readingOrder="0" shrinkToFit="0" vertical="center" wrapText="1"/>
    </xf>
    <xf borderId="89" fillId="0" fontId="17" numFmtId="0" xfId="0" applyAlignment="1" applyBorder="1" applyFont="1">
      <alignment horizontal="center" readingOrder="0" shrinkToFit="0" vertical="center" wrapText="1"/>
    </xf>
    <xf borderId="90" fillId="0" fontId="17" numFmtId="0" xfId="0" applyAlignment="1" applyBorder="1" applyFont="1">
      <alignment horizontal="center" shrinkToFit="0" vertical="center" wrapText="1"/>
    </xf>
    <xf borderId="91" fillId="0" fontId="22" numFmtId="0" xfId="0" applyAlignment="1" applyBorder="1" applyFont="1">
      <alignment shrinkToFit="0" wrapText="1"/>
    </xf>
    <xf borderId="92" fillId="0" fontId="22" numFmtId="0" xfId="0" applyAlignment="1" applyBorder="1" applyFont="1">
      <alignment shrinkToFit="0" wrapText="1"/>
    </xf>
    <xf borderId="88" fillId="0" fontId="22" numFmtId="0" xfId="0" applyAlignment="1" applyBorder="1" applyFont="1">
      <alignment shrinkToFit="0" wrapText="1"/>
    </xf>
    <xf borderId="90" fillId="0" fontId="22" numFmtId="0" xfId="0" applyAlignment="1" applyBorder="1" applyFont="1">
      <alignment shrinkToFit="0" wrapText="1"/>
    </xf>
    <xf borderId="88" fillId="7" fontId="17" numFmtId="0" xfId="0" applyAlignment="1" applyBorder="1" applyFont="1">
      <alignment horizontal="center" shrinkToFit="0" vertical="center" wrapText="1"/>
    </xf>
    <xf borderId="89" fillId="7" fontId="17" numFmtId="0" xfId="0" applyAlignment="1" applyBorder="1" applyFont="1">
      <alignment horizontal="left" shrinkToFit="0" vertical="center" wrapText="1"/>
    </xf>
    <xf borderId="89" fillId="0" fontId="17" numFmtId="0" xfId="0" applyAlignment="1" applyBorder="1" applyFont="1">
      <alignment horizontal="center" shrinkToFit="0" vertical="center" wrapText="1"/>
    </xf>
    <xf borderId="90" fillId="0" fontId="17" numFmtId="0" xfId="0" applyAlignment="1" applyBorder="1" applyFont="1">
      <alignment horizontal="center" readingOrder="0" shrinkToFit="0" vertical="center" wrapText="1"/>
    </xf>
    <xf borderId="90" fillId="0" fontId="17" numFmtId="0" xfId="0" applyAlignment="1" applyBorder="1" applyFont="1">
      <alignment readingOrder="0" shrinkToFit="0" vertical="center" wrapText="1"/>
    </xf>
    <xf borderId="93" fillId="6" fontId="25" numFmtId="0" xfId="0" applyAlignment="1" applyBorder="1" applyFont="1">
      <alignment horizontal="center" shrinkToFit="0" vertical="center" wrapText="1"/>
    </xf>
    <xf borderId="81" fillId="6" fontId="25" numFmtId="0" xfId="0" applyAlignment="1" applyBorder="1" applyFont="1">
      <alignment horizontal="left" shrinkToFit="0" vertical="center" wrapText="1"/>
    </xf>
    <xf borderId="81" fillId="0" fontId="17" numFmtId="0" xfId="0" applyAlignment="1" applyBorder="1" applyFont="1">
      <alignment horizontal="center" shrinkToFit="0" vertical="center" wrapText="1"/>
    </xf>
    <xf borderId="82" fillId="0" fontId="17" numFmtId="0" xfId="0" applyAlignment="1" applyBorder="1" applyFont="1">
      <alignment horizontal="center" readingOrder="0" shrinkToFit="0" vertical="center" wrapText="1"/>
    </xf>
    <xf borderId="76" fillId="0" fontId="22" numFmtId="0" xfId="0" applyAlignment="1" applyBorder="1" applyFont="1">
      <alignment shrinkToFit="0" wrapText="1"/>
    </xf>
    <xf borderId="74" fillId="0" fontId="22" numFmtId="0" xfId="0" applyAlignment="1" applyBorder="1" applyFont="1">
      <alignment shrinkToFit="0" wrapText="1"/>
    </xf>
    <xf borderId="93" fillId="0" fontId="22" numFmtId="0" xfId="0" applyAlignment="1" applyBorder="1" applyFont="1">
      <alignment shrinkToFit="0" wrapText="1"/>
    </xf>
    <xf borderId="82" fillId="0" fontId="22" numFmtId="0" xfId="0" applyAlignment="1" applyBorder="1" applyFont="1">
      <alignment shrinkToFit="0" vertical="center" wrapText="1"/>
    </xf>
    <xf borderId="82" fillId="0" fontId="22" numFmtId="0" xfId="0" applyAlignment="1" applyBorder="1" applyFont="1">
      <alignment shrinkToFit="0" wrapText="1"/>
    </xf>
    <xf borderId="1" fillId="6" fontId="28" numFmtId="0" xfId="0" applyAlignment="1" applyBorder="1" applyFont="1">
      <alignment horizontal="center" readingOrder="0" vertical="bottom"/>
    </xf>
    <xf borderId="0" fillId="2" fontId="29" numFmtId="0" xfId="0" applyAlignment="1" applyFont="1">
      <alignment horizontal="left" readingOrder="0" vertical="center"/>
    </xf>
    <xf borderId="89" fillId="0" fontId="17" numFmtId="0" xfId="0" applyAlignment="1" applyBorder="1" applyFont="1">
      <alignment horizontal="left" shrinkToFit="0" vertical="center" wrapText="1"/>
    </xf>
    <xf borderId="88" fillId="0" fontId="17" numFmtId="0" xfId="0" applyAlignment="1" applyBorder="1" applyFont="1">
      <alignment horizontal="center" readingOrder="0" shrinkToFit="0" vertical="center" wrapText="1"/>
    </xf>
    <xf borderId="40" fillId="0" fontId="17" numFmtId="0" xfId="0" applyAlignment="1" applyBorder="1" applyFont="1">
      <alignment horizontal="center" readingOrder="0" shrinkToFit="0" vertical="center" wrapText="1"/>
    </xf>
    <xf borderId="94" fillId="0" fontId="17" numFmtId="0" xfId="0" applyAlignment="1" applyBorder="1" applyFont="1">
      <alignment horizontal="center" shrinkToFit="0" vertical="center" wrapText="1"/>
    </xf>
    <xf borderId="34" fillId="0" fontId="22" numFmtId="0" xfId="0" applyAlignment="1" applyBorder="1" applyFont="1">
      <alignment shrinkToFit="0" wrapText="1"/>
    </xf>
    <xf borderId="94" fillId="0" fontId="22" numFmtId="0" xfId="0" applyAlignment="1" applyBorder="1" applyFont="1">
      <alignment readingOrder="0" shrinkToFit="0" vertical="center" wrapText="1"/>
    </xf>
    <xf borderId="94" fillId="0" fontId="22" numFmtId="0" xfId="0" applyAlignment="1" applyBorder="1" applyFont="1">
      <alignment shrinkToFit="0" wrapText="1"/>
    </xf>
    <xf borderId="93" fillId="6" fontId="25" numFmtId="0" xfId="0" applyAlignment="1" applyBorder="1" applyFont="1">
      <alignment horizontal="center" readingOrder="0" shrinkToFit="0" vertical="center" wrapText="1"/>
    </xf>
    <xf borderId="85" fillId="0" fontId="17" numFmtId="0" xfId="0" applyAlignment="1" applyBorder="1" applyFont="1">
      <alignment horizontal="center" shrinkToFit="0" vertical="center" wrapText="1"/>
    </xf>
    <xf borderId="85" fillId="0" fontId="30" numFmtId="0" xfId="0" applyAlignment="1" applyBorder="1" applyFont="1">
      <alignment horizontal="left" readingOrder="0" vertical="center"/>
    </xf>
    <xf borderId="90" fillId="0" fontId="30" numFmtId="0" xfId="0" applyAlignment="1" applyBorder="1" applyFont="1">
      <alignment horizontal="left" readingOrder="0" vertical="center"/>
    </xf>
    <xf borderId="81" fillId="0" fontId="17" numFmtId="0" xfId="0" applyAlignment="1" applyBorder="1" applyFont="1">
      <alignment horizontal="center" readingOrder="0" shrinkToFit="0" vertical="center" wrapText="1"/>
    </xf>
    <xf borderId="1" fillId="6" fontId="28" numFmtId="0" xfId="0" applyAlignment="1" applyBorder="1" applyFont="1">
      <alignment horizontal="center" readingOrder="0"/>
    </xf>
    <xf borderId="85" fillId="0" fontId="30" numFmtId="0" xfId="0" applyAlignment="1" applyBorder="1" applyFont="1">
      <alignment horizontal="left" readingOrder="0" shrinkToFit="0" vertical="center" wrapText="1"/>
    </xf>
    <xf borderId="90" fillId="0" fontId="30" numFmtId="0" xfId="0" applyAlignment="1" applyBorder="1" applyFont="1">
      <alignment horizontal="left" readingOrder="0"/>
    </xf>
    <xf borderId="88" fillId="7" fontId="17" numFmtId="0" xfId="0" applyAlignment="1" applyBorder="1" applyFont="1">
      <alignment horizontal="center" readingOrder="0" shrinkToFit="0" vertical="center" wrapText="1"/>
    </xf>
    <xf borderId="40" fillId="7" fontId="17" numFmtId="0" xfId="0" applyAlignment="1" applyBorder="1" applyFont="1">
      <alignment horizontal="left" readingOrder="0" shrinkToFit="0" vertical="center" wrapText="1"/>
    </xf>
    <xf borderId="94" fillId="0" fontId="30" numFmtId="0" xfId="0" applyAlignment="1" applyBorder="1" applyFont="1">
      <alignment horizontal="left" readingOrder="0" vertical="center"/>
    </xf>
    <xf borderId="82" fillId="0" fontId="31" numFmtId="0" xfId="0" applyAlignment="1" applyBorder="1" applyFont="1">
      <alignment horizontal="left"/>
    </xf>
    <xf borderId="85" fillId="0" fontId="30" numFmtId="0" xfId="0" applyAlignment="1" applyBorder="1" applyFont="1">
      <alignment horizontal="left" readingOrder="0"/>
    </xf>
    <xf borderId="95" fillId="0" fontId="30" numFmtId="0" xfId="0" applyAlignment="1" applyBorder="1" applyFont="1">
      <alignment horizontal="left" readingOrder="0"/>
    </xf>
    <xf borderId="89" fillId="7" fontId="17" numFmtId="0" xfId="0" applyAlignment="1" applyBorder="1" applyFont="1">
      <alignment horizontal="left" readingOrder="0" shrinkToFit="0" vertical="center" wrapText="1"/>
    </xf>
    <xf borderId="87" fillId="2" fontId="22" numFmtId="0" xfId="0" applyAlignment="1" applyBorder="1" applyFont="1">
      <alignment readingOrder="0" shrinkToFit="0" vertical="center" wrapText="1"/>
    </xf>
    <xf borderId="40" fillId="2" fontId="17" numFmtId="0" xfId="0" applyAlignment="1" applyBorder="1" applyFont="1">
      <alignment horizontal="left" readingOrder="0" shrinkToFit="0" vertical="center" wrapText="1"/>
    </xf>
    <xf borderId="0" fillId="0" fontId="29" numFmtId="0" xfId="0" applyAlignment="1" applyFont="1">
      <alignment readingOrder="0"/>
    </xf>
    <xf borderId="81" fillId="6" fontId="25" numFmtId="0" xfId="0" applyAlignment="1" applyBorder="1" applyFont="1">
      <alignment horizontal="left" readingOrder="0" shrinkToFit="0" vertical="center" wrapText="1"/>
    </xf>
    <xf borderId="82" fillId="0" fontId="17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/>
    </xf>
    <xf borderId="39" fillId="0" fontId="15" numFmtId="0" xfId="0" applyBorder="1" applyFont="1"/>
    <xf borderId="39" fillId="0" fontId="15" numFmtId="0" xfId="0" applyAlignment="1" applyBorder="1" applyFont="1">
      <alignment horizontal="center"/>
    </xf>
    <xf borderId="89" fillId="0" fontId="15" numFmtId="0" xfId="0" applyBorder="1" applyFont="1"/>
    <xf borderId="89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390525</xdr:colOff>
      <xdr:row>0</xdr:row>
      <xdr:rowOff>0</xdr:rowOff>
    </xdr:from>
    <xdr:ext cx="1619250" cy="47625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0</xdr:rowOff>
    </xdr:from>
    <xdr:ext cx="1619250" cy="47625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0</xdr:rowOff>
    </xdr:from>
    <xdr:ext cx="2295525" cy="685800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247650</xdr:colOff>
      <xdr:row>0</xdr:row>
      <xdr:rowOff>0</xdr:rowOff>
    </xdr:from>
    <xdr:ext cx="2295525" cy="685800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mid=1goUvK45voZ41k1cfMWOatXz4Jq2XUvs&amp;ll=52.07782875598531%2C5.253679000000027&amp;z=1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88"/>
    <col customWidth="1" min="2" max="2" width="9.25"/>
    <col customWidth="1" min="3" max="3" width="6.38"/>
    <col customWidth="1" min="4" max="4" width="5.63"/>
    <col customWidth="1" min="5" max="5" width="47.5"/>
    <col customWidth="1" min="6" max="6" width="32.5"/>
    <col customWidth="1" min="7" max="7" width="18.63"/>
    <col customWidth="1" min="8" max="8" width="36.5"/>
    <col customWidth="1" min="9" max="9" width="9.38"/>
    <col customWidth="1" min="10" max="10" width="8.88"/>
    <col customWidth="1" min="11" max="11" width="10.25"/>
    <col customWidth="1" min="12" max="16" width="11.13"/>
    <col customWidth="1" min="17" max="17" width="16.63"/>
    <col customWidth="1" min="18" max="18" width="27.88"/>
    <col customWidth="1" min="19" max="26" width="11.13"/>
  </cols>
  <sheetData>
    <row r="1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1"/>
      <c r="U2" s="1"/>
      <c r="V2" s="1"/>
      <c r="W2" s="1"/>
      <c r="X2" s="1"/>
      <c r="Y2" s="1"/>
      <c r="Z2" s="1"/>
    </row>
    <row r="3">
      <c r="A3" s="1"/>
      <c r="B3" s="6" t="s">
        <v>1</v>
      </c>
      <c r="C3" s="7" t="s">
        <v>2</v>
      </c>
      <c r="D3" s="3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"/>
      <c r="T4" s="1"/>
      <c r="U4" s="1"/>
      <c r="V4" s="1"/>
      <c r="W4" s="1"/>
      <c r="X4" s="1"/>
      <c r="Y4" s="1"/>
      <c r="Z4" s="1"/>
    </row>
    <row r="5">
      <c r="A5" s="1"/>
      <c r="B5" s="8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9">
        <f>SUM(S11:S42)</f>
        <v>1.02250818</v>
      </c>
      <c r="S5" s="1"/>
      <c r="T5" s="1"/>
      <c r="U5" s="1"/>
      <c r="V5" s="1"/>
      <c r="W5" s="1"/>
      <c r="X5" s="1"/>
      <c r="Y5" s="1"/>
    </row>
    <row r="6">
      <c r="A6" s="1"/>
      <c r="B6" s="10">
        <v>5.0</v>
      </c>
      <c r="C6" s="11" t="s">
        <v>4</v>
      </c>
      <c r="D6" s="12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1"/>
      <c r="T6" s="1"/>
      <c r="U6" s="1"/>
      <c r="V6" s="1"/>
      <c r="W6" s="1"/>
      <c r="X6" s="1"/>
      <c r="Y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1"/>
      <c r="U7" s="1"/>
      <c r="V7" s="1"/>
      <c r="W7" s="1"/>
      <c r="X7" s="1"/>
      <c r="Y7" s="1"/>
      <c r="Z7" s="1"/>
    </row>
    <row r="8">
      <c r="A8" s="1"/>
      <c r="B8" s="13" t="s">
        <v>1</v>
      </c>
      <c r="C8" s="14"/>
      <c r="D8" s="15"/>
      <c r="E8" s="16" t="s">
        <v>6</v>
      </c>
      <c r="F8" s="17" t="s">
        <v>7</v>
      </c>
      <c r="G8" s="18" t="s">
        <v>8</v>
      </c>
      <c r="H8" s="19" t="s">
        <v>9</v>
      </c>
      <c r="I8" s="18" t="s">
        <v>10</v>
      </c>
      <c r="J8" s="18" t="s">
        <v>11</v>
      </c>
      <c r="K8" s="18" t="s">
        <v>12</v>
      </c>
      <c r="L8" s="18" t="s">
        <v>13</v>
      </c>
      <c r="M8" s="18" t="s">
        <v>14</v>
      </c>
      <c r="N8" s="18" t="s">
        <v>15</v>
      </c>
      <c r="O8" s="20" t="s">
        <v>16</v>
      </c>
      <c r="P8" s="20" t="s">
        <v>17</v>
      </c>
      <c r="Q8" s="21" t="s">
        <v>18</v>
      </c>
      <c r="R8" s="22" t="s">
        <v>19</v>
      </c>
      <c r="S8" s="5"/>
      <c r="T8" s="1"/>
      <c r="U8" s="1"/>
      <c r="V8" s="1"/>
      <c r="W8" s="1"/>
      <c r="X8" s="1"/>
      <c r="Y8" s="1"/>
      <c r="Z8" s="1"/>
    </row>
    <row r="9">
      <c r="A9" s="1"/>
      <c r="B9" s="23"/>
      <c r="C9" s="24"/>
      <c r="D9" s="25"/>
      <c r="E9" s="26"/>
      <c r="F9" s="27"/>
      <c r="G9" s="27"/>
      <c r="H9" s="27"/>
      <c r="I9" s="27"/>
      <c r="J9" s="27"/>
      <c r="K9" s="27"/>
      <c r="L9" s="27"/>
      <c r="M9" s="27"/>
      <c r="N9" s="27"/>
      <c r="O9" s="28" t="s">
        <v>20</v>
      </c>
      <c r="P9" s="28" t="s">
        <v>20</v>
      </c>
      <c r="Q9" s="29"/>
      <c r="R9" s="25"/>
      <c r="S9" s="5"/>
      <c r="T9" s="1"/>
      <c r="U9" s="1"/>
      <c r="V9" s="1"/>
      <c r="W9" s="1"/>
      <c r="X9" s="1"/>
      <c r="Y9" s="1"/>
      <c r="Z9" s="1"/>
    </row>
    <row r="10" ht="15.0" customHeight="1">
      <c r="A10" s="1"/>
      <c r="B10" s="30"/>
      <c r="D10" s="31"/>
      <c r="E10" s="32"/>
      <c r="F10" s="33"/>
      <c r="G10" s="34" t="s">
        <v>21</v>
      </c>
      <c r="H10" s="35"/>
      <c r="I10" s="36" t="s">
        <v>22</v>
      </c>
      <c r="J10" s="37"/>
      <c r="K10" s="38"/>
      <c r="L10" s="39">
        <v>0.5416666666666666</v>
      </c>
      <c r="M10" s="40"/>
      <c r="N10" s="41">
        <v>0.5416666666666666</v>
      </c>
      <c r="O10" s="42">
        <v>0.5416666666666666</v>
      </c>
      <c r="P10" s="42">
        <v>0.5625</v>
      </c>
      <c r="Q10" s="43"/>
      <c r="R10" s="44" t="s">
        <v>23</v>
      </c>
      <c r="S10" s="5"/>
      <c r="T10" s="1"/>
      <c r="U10" s="1"/>
      <c r="V10" s="1"/>
      <c r="W10" s="1"/>
      <c r="X10" s="1"/>
      <c r="Y10" s="1"/>
      <c r="Z10" s="1"/>
    </row>
    <row r="11" ht="15.0" customHeight="1">
      <c r="A11" s="1"/>
      <c r="B11" s="45"/>
      <c r="D11" s="31"/>
      <c r="E11" s="46" t="s">
        <v>24</v>
      </c>
      <c r="F11" s="47" t="s">
        <v>25</v>
      </c>
      <c r="G11" s="48"/>
      <c r="H11" s="49"/>
      <c r="I11" s="49"/>
      <c r="J11" s="49"/>
      <c r="K11" s="50"/>
      <c r="L11" s="49"/>
      <c r="M11" s="50"/>
      <c r="N11" s="50"/>
      <c r="O11" s="50"/>
      <c r="P11" s="50"/>
      <c r="Q11" s="51"/>
      <c r="R11" s="31"/>
      <c r="S11" s="5"/>
      <c r="T11" s="1"/>
      <c r="U11" s="1"/>
      <c r="V11" s="1"/>
      <c r="W11" s="1"/>
      <c r="X11" s="1"/>
      <c r="Y11" s="1"/>
      <c r="Z11" s="1"/>
    </row>
    <row r="12" ht="15.0" customHeight="1">
      <c r="A12" s="1"/>
      <c r="B12" s="45"/>
      <c r="D12" s="31"/>
      <c r="E12" s="46" t="s">
        <v>26</v>
      </c>
      <c r="F12" s="52" t="s">
        <v>27</v>
      </c>
      <c r="G12" s="48"/>
      <c r="H12" s="49"/>
      <c r="I12" s="49"/>
      <c r="J12" s="49"/>
      <c r="K12" s="50"/>
      <c r="L12" s="49"/>
      <c r="M12" s="50"/>
      <c r="N12" s="50"/>
      <c r="O12" s="50"/>
      <c r="P12" s="50"/>
      <c r="Q12" s="51"/>
      <c r="R12" s="31"/>
      <c r="S12" s="5"/>
      <c r="T12" s="53"/>
      <c r="U12" s="1"/>
      <c r="V12" s="1"/>
      <c r="W12" s="1"/>
      <c r="X12" s="1"/>
      <c r="Y12" s="1"/>
      <c r="Z12" s="1"/>
    </row>
    <row r="13" ht="15.0" customHeight="1">
      <c r="A13" s="1"/>
      <c r="B13" s="54" t="s">
        <v>28</v>
      </c>
      <c r="C13" s="55">
        <v>22.0</v>
      </c>
      <c r="D13" s="56" t="s">
        <v>29</v>
      </c>
      <c r="E13" s="57" t="s">
        <v>30</v>
      </c>
      <c r="F13" s="58"/>
      <c r="G13" s="59"/>
      <c r="H13" s="60" t="s">
        <v>31</v>
      </c>
      <c r="I13" s="61"/>
      <c r="J13" s="61"/>
      <c r="K13" s="62"/>
      <c r="L13" s="61"/>
      <c r="M13" s="62"/>
      <c r="N13" s="62"/>
      <c r="O13" s="62"/>
      <c r="P13" s="62"/>
      <c r="Q13" s="63"/>
      <c r="R13" s="64"/>
      <c r="S13" s="5"/>
      <c r="T13" s="1"/>
      <c r="U13" s="1"/>
      <c r="V13" s="1"/>
      <c r="W13" s="1"/>
      <c r="X13" s="1"/>
      <c r="Y13" s="1"/>
      <c r="Z13" s="1"/>
    </row>
    <row r="14" ht="15.0" customHeight="1">
      <c r="A14" s="1"/>
      <c r="B14" s="65"/>
      <c r="C14" s="66"/>
      <c r="D14" s="67"/>
      <c r="E14" s="68"/>
      <c r="F14" s="47"/>
      <c r="G14" s="69" t="s">
        <v>32</v>
      </c>
      <c r="H14" s="59"/>
      <c r="I14" s="70">
        <v>0.5416666666666666</v>
      </c>
      <c r="J14" s="36" t="s">
        <v>22</v>
      </c>
      <c r="K14" s="70">
        <v>0.5416666666666666</v>
      </c>
      <c r="L14" s="71">
        <f>N10+C13/$B$6*0.041667</f>
        <v>0.7250014667</v>
      </c>
      <c r="M14" s="72">
        <v>0.0</v>
      </c>
      <c r="N14" s="73">
        <f>L14+M14</f>
        <v>0.7250014667</v>
      </c>
      <c r="O14" s="74">
        <v>0.7083333333333334</v>
      </c>
      <c r="P14" s="75">
        <v>0.7604166666666666</v>
      </c>
      <c r="Q14" s="76"/>
      <c r="R14" s="77" t="s">
        <v>33</v>
      </c>
      <c r="S14" s="5"/>
      <c r="T14" s="1"/>
      <c r="U14" s="1"/>
      <c r="V14" s="1"/>
      <c r="W14" s="1"/>
      <c r="X14" s="1"/>
      <c r="Y14" s="1"/>
      <c r="Z14" s="1"/>
    </row>
    <row r="15" ht="15.0" customHeight="1">
      <c r="A15" s="1"/>
      <c r="B15" s="30"/>
      <c r="D15" s="31"/>
      <c r="E15" s="46" t="s">
        <v>34</v>
      </c>
      <c r="F15" s="47" t="s">
        <v>25</v>
      </c>
      <c r="G15" s="48"/>
      <c r="H15" s="78"/>
      <c r="I15" s="50"/>
      <c r="J15" s="49"/>
      <c r="K15" s="50"/>
      <c r="L15" s="49"/>
      <c r="M15" s="50"/>
      <c r="N15" s="50"/>
      <c r="O15" s="49"/>
      <c r="P15" s="50"/>
      <c r="Q15" s="51"/>
      <c r="R15" s="31"/>
      <c r="S15" s="5"/>
      <c r="T15" s="1"/>
      <c r="U15" s="1"/>
      <c r="V15" s="1"/>
      <c r="W15" s="1"/>
      <c r="X15" s="1"/>
      <c r="Y15" s="1"/>
      <c r="Z15" s="1"/>
    </row>
    <row r="16" ht="15.0" customHeight="1">
      <c r="A16" s="1"/>
      <c r="B16" s="45"/>
      <c r="D16" s="31"/>
      <c r="E16" s="79" t="s">
        <v>35</v>
      </c>
      <c r="F16" s="52" t="s">
        <v>36</v>
      </c>
      <c r="G16" s="48"/>
      <c r="H16" s="49"/>
      <c r="I16" s="50"/>
      <c r="J16" s="49"/>
      <c r="K16" s="50"/>
      <c r="L16" s="49"/>
      <c r="M16" s="50"/>
      <c r="N16" s="50"/>
      <c r="O16" s="49"/>
      <c r="P16" s="50"/>
      <c r="Q16" s="51"/>
      <c r="R16" s="31"/>
      <c r="S16" s="9">
        <f>L14-L10</f>
        <v>0.1833348</v>
      </c>
      <c r="T16" s="1"/>
      <c r="U16" s="1"/>
      <c r="V16" s="1"/>
      <c r="W16" s="1"/>
      <c r="X16" s="1"/>
      <c r="Y16" s="1"/>
      <c r="Z16" s="1"/>
    </row>
    <row r="17" ht="15.0" customHeight="1">
      <c r="A17" s="1"/>
      <c r="B17" s="54" t="s">
        <v>37</v>
      </c>
      <c r="C17" s="55">
        <v>21.2</v>
      </c>
      <c r="D17" s="80" t="s">
        <v>29</v>
      </c>
      <c r="E17" s="81" t="s">
        <v>38</v>
      </c>
      <c r="F17" s="58"/>
      <c r="G17" s="59"/>
      <c r="H17" s="60" t="s">
        <v>39</v>
      </c>
      <c r="I17" s="62"/>
      <c r="J17" s="61"/>
      <c r="K17" s="62"/>
      <c r="L17" s="61"/>
      <c r="M17" s="62"/>
      <c r="N17" s="62"/>
      <c r="O17" s="61"/>
      <c r="P17" s="62"/>
      <c r="Q17" s="63"/>
      <c r="R17" s="64"/>
      <c r="S17" s="5"/>
      <c r="T17" s="1"/>
      <c r="U17" s="1"/>
      <c r="V17" s="1"/>
      <c r="W17" s="1"/>
      <c r="X17" s="1"/>
      <c r="Y17" s="1"/>
      <c r="Z17" s="1"/>
    </row>
    <row r="18" ht="15.0" customHeight="1">
      <c r="A18" s="1"/>
      <c r="B18" s="65"/>
      <c r="C18" s="66"/>
      <c r="D18" s="67"/>
      <c r="E18" s="82"/>
      <c r="F18" s="47"/>
      <c r="G18" s="69" t="s">
        <v>40</v>
      </c>
      <c r="H18" s="59"/>
      <c r="I18" s="36" t="s">
        <v>22</v>
      </c>
      <c r="J18" s="36" t="s">
        <v>22</v>
      </c>
      <c r="K18" s="70">
        <v>0.5416666666666666</v>
      </c>
      <c r="L18" s="71">
        <f>N14+C17/$B$6*0.041667</f>
        <v>0.9016695467</v>
      </c>
      <c r="M18" s="72">
        <v>0.0</v>
      </c>
      <c r="N18" s="73">
        <f>L18+M18</f>
        <v>0.9016695467</v>
      </c>
      <c r="O18" s="75">
        <v>0.875</v>
      </c>
      <c r="P18" s="75">
        <v>0.9479166666666666</v>
      </c>
      <c r="Q18" s="76"/>
      <c r="R18" s="83"/>
      <c r="S18" s="5"/>
      <c r="T18" s="1"/>
      <c r="U18" s="1"/>
      <c r="V18" s="1"/>
      <c r="W18" s="1"/>
      <c r="X18" s="1"/>
      <c r="Y18" s="1"/>
      <c r="Z18" s="1"/>
    </row>
    <row r="19" ht="15.0" customHeight="1">
      <c r="A19" s="1"/>
      <c r="B19" s="30"/>
      <c r="D19" s="31"/>
      <c r="E19" s="46" t="s">
        <v>41</v>
      </c>
      <c r="F19" s="47" t="s">
        <v>25</v>
      </c>
      <c r="G19" s="48"/>
      <c r="H19" s="78"/>
      <c r="I19" s="49"/>
      <c r="J19" s="49"/>
      <c r="K19" s="50"/>
      <c r="L19" s="49"/>
      <c r="M19" s="50"/>
      <c r="N19" s="50"/>
      <c r="O19" s="50"/>
      <c r="P19" s="50"/>
      <c r="Q19" s="51"/>
      <c r="R19" s="84"/>
      <c r="S19" s="5"/>
      <c r="T19" s="1"/>
      <c r="U19" s="1"/>
      <c r="V19" s="1"/>
      <c r="W19" s="1"/>
      <c r="X19" s="1"/>
      <c r="Y19" s="1"/>
      <c r="Z19" s="1"/>
    </row>
    <row r="20" ht="15.0" customHeight="1">
      <c r="A20" s="1"/>
      <c r="B20" s="45"/>
      <c r="D20" s="31"/>
      <c r="E20" s="46" t="s">
        <v>42</v>
      </c>
      <c r="F20" s="52" t="s">
        <v>43</v>
      </c>
      <c r="G20" s="48"/>
      <c r="H20" s="49"/>
      <c r="I20" s="49"/>
      <c r="J20" s="49"/>
      <c r="K20" s="50"/>
      <c r="L20" s="49"/>
      <c r="M20" s="50"/>
      <c r="N20" s="50"/>
      <c r="O20" s="50"/>
      <c r="P20" s="50"/>
      <c r="Q20" s="51"/>
      <c r="R20" s="84"/>
      <c r="S20" s="9">
        <f>L18-L14</f>
        <v>0.17666808</v>
      </c>
      <c r="T20" s="1"/>
      <c r="U20" s="1"/>
      <c r="V20" s="1"/>
      <c r="W20" s="1"/>
      <c r="X20" s="1"/>
      <c r="Y20" s="1"/>
      <c r="Z20" s="1"/>
    </row>
    <row r="21" ht="15.0" customHeight="1">
      <c r="A21" s="1"/>
      <c r="B21" s="54" t="s">
        <v>44</v>
      </c>
      <c r="C21" s="55">
        <v>19.5</v>
      </c>
      <c r="D21" s="80" t="s">
        <v>29</v>
      </c>
      <c r="E21" s="85" t="s">
        <v>45</v>
      </c>
      <c r="F21" s="58"/>
      <c r="G21" s="59"/>
      <c r="H21" s="60" t="s">
        <v>46</v>
      </c>
      <c r="I21" s="61"/>
      <c r="J21" s="61"/>
      <c r="K21" s="62"/>
      <c r="L21" s="61"/>
      <c r="M21" s="62"/>
      <c r="N21" s="62"/>
      <c r="O21" s="62"/>
      <c r="P21" s="62"/>
      <c r="Q21" s="63"/>
      <c r="R21" s="67"/>
      <c r="S21" s="5"/>
      <c r="T21" s="1"/>
      <c r="U21" s="1"/>
      <c r="V21" s="1"/>
      <c r="W21" s="1"/>
      <c r="X21" s="1"/>
      <c r="Y21" s="1"/>
      <c r="Z21" s="1"/>
    </row>
    <row r="22" ht="15.0" customHeight="1">
      <c r="A22" s="1"/>
      <c r="B22" s="65"/>
      <c r="C22" s="66"/>
      <c r="D22" s="67"/>
      <c r="E22" s="68"/>
      <c r="F22" s="47"/>
      <c r="G22" s="69" t="s">
        <v>47</v>
      </c>
      <c r="H22" s="59"/>
      <c r="I22" s="36" t="s">
        <v>22</v>
      </c>
      <c r="J22" s="36" t="s">
        <v>22</v>
      </c>
      <c r="K22" s="36" t="s">
        <v>22</v>
      </c>
      <c r="L22" s="71">
        <f>N18+C21/$B$6*0.041667</f>
        <v>1.064170847</v>
      </c>
      <c r="M22" s="72">
        <v>0.0</v>
      </c>
      <c r="N22" s="73">
        <f>L22+M22</f>
        <v>1.064170847</v>
      </c>
      <c r="O22" s="75">
        <v>0.020833333333333332</v>
      </c>
      <c r="P22" s="75">
        <v>0.125</v>
      </c>
      <c r="Q22" s="76"/>
      <c r="R22" s="86"/>
      <c r="S22" s="5"/>
      <c r="T22" s="1"/>
      <c r="U22" s="1"/>
      <c r="V22" s="1"/>
      <c r="W22" s="1"/>
      <c r="X22" s="1"/>
      <c r="Y22" s="1"/>
      <c r="Z22" s="1"/>
    </row>
    <row r="23" ht="15.0" customHeight="1">
      <c r="A23" s="1"/>
      <c r="B23" s="30"/>
      <c r="D23" s="31"/>
      <c r="E23" s="46" t="s">
        <v>48</v>
      </c>
      <c r="F23" s="47" t="s">
        <v>25</v>
      </c>
      <c r="G23" s="48"/>
      <c r="H23" s="78"/>
      <c r="I23" s="49"/>
      <c r="J23" s="49"/>
      <c r="K23" s="49"/>
      <c r="L23" s="49"/>
      <c r="M23" s="50"/>
      <c r="N23" s="50"/>
      <c r="O23" s="50"/>
      <c r="P23" s="50"/>
      <c r="Q23" s="51"/>
      <c r="R23" s="87"/>
      <c r="S23" s="88"/>
      <c r="T23" s="1"/>
      <c r="U23" s="1"/>
      <c r="V23" s="1"/>
      <c r="W23" s="1"/>
      <c r="X23" s="1"/>
      <c r="Y23" s="1"/>
      <c r="Z23" s="1"/>
    </row>
    <row r="24" ht="15.0" customHeight="1">
      <c r="A24" s="1"/>
      <c r="B24" s="45"/>
      <c r="D24" s="31"/>
      <c r="E24" s="46" t="s">
        <v>49</v>
      </c>
      <c r="F24" s="52" t="s">
        <v>50</v>
      </c>
      <c r="G24" s="48"/>
      <c r="H24" s="49"/>
      <c r="I24" s="49"/>
      <c r="J24" s="49"/>
      <c r="K24" s="49"/>
      <c r="L24" s="49"/>
      <c r="M24" s="50"/>
      <c r="N24" s="50"/>
      <c r="O24" s="50"/>
      <c r="P24" s="50"/>
      <c r="Q24" s="51"/>
      <c r="R24" s="89"/>
      <c r="S24" s="88"/>
      <c r="T24" s="1"/>
      <c r="U24" s="1"/>
      <c r="V24" s="1"/>
      <c r="W24" s="1"/>
      <c r="X24" s="1"/>
      <c r="Y24" s="1"/>
      <c r="Z24" s="1"/>
    </row>
    <row r="25" ht="15.0" customHeight="1">
      <c r="A25" s="1"/>
      <c r="B25" s="54" t="s">
        <v>51</v>
      </c>
      <c r="C25" s="55">
        <v>22.6</v>
      </c>
      <c r="D25" s="80" t="s">
        <v>29</v>
      </c>
      <c r="E25" s="57" t="s">
        <v>52</v>
      </c>
      <c r="F25" s="58"/>
      <c r="G25" s="59"/>
      <c r="H25" s="60" t="s">
        <v>53</v>
      </c>
      <c r="I25" s="61"/>
      <c r="J25" s="61"/>
      <c r="K25" s="61"/>
      <c r="L25" s="61"/>
      <c r="M25" s="62"/>
      <c r="N25" s="62"/>
      <c r="O25" s="62"/>
      <c r="P25" s="62"/>
      <c r="Q25" s="63"/>
      <c r="R25" s="90"/>
      <c r="S25" s="9">
        <f>L22-L18</f>
        <v>0.1625013</v>
      </c>
      <c r="T25" s="1"/>
      <c r="U25" s="1"/>
      <c r="V25" s="1"/>
      <c r="W25" s="1"/>
      <c r="X25" s="1"/>
      <c r="Y25" s="1"/>
      <c r="Z25" s="1"/>
    </row>
    <row r="26" ht="15.0" customHeight="1">
      <c r="A26" s="1"/>
      <c r="B26" s="65"/>
      <c r="C26" s="66"/>
      <c r="D26" s="67"/>
      <c r="E26" s="68"/>
      <c r="F26" s="47"/>
      <c r="G26" s="69" t="s">
        <v>54</v>
      </c>
      <c r="H26" s="59"/>
      <c r="I26" s="36" t="s">
        <v>22</v>
      </c>
      <c r="J26" s="36" t="s">
        <v>22</v>
      </c>
      <c r="K26" s="36" t="s">
        <v>22</v>
      </c>
      <c r="L26" s="71">
        <f>N22+C25/$B$6*0.041667</f>
        <v>1.252505687</v>
      </c>
      <c r="M26" s="72">
        <v>0.0</v>
      </c>
      <c r="N26" s="73">
        <f>L26+M26</f>
        <v>1.252505687</v>
      </c>
      <c r="O26" s="75">
        <v>0.19791666666666666</v>
      </c>
      <c r="P26" s="75">
        <v>0.3229166666666667</v>
      </c>
      <c r="Q26" s="76"/>
      <c r="R26" s="86"/>
      <c r="S26" s="88"/>
      <c r="T26" s="1"/>
      <c r="U26" s="1"/>
      <c r="V26" s="1"/>
      <c r="W26" s="1"/>
      <c r="X26" s="1"/>
      <c r="Y26" s="1"/>
      <c r="Z26" s="1"/>
    </row>
    <row r="27" ht="15.0" customHeight="1">
      <c r="A27" s="1"/>
      <c r="B27" s="30"/>
      <c r="D27" s="31"/>
      <c r="E27" s="46" t="s">
        <v>55</v>
      </c>
      <c r="F27" s="47" t="s">
        <v>25</v>
      </c>
      <c r="G27" s="48"/>
      <c r="H27" s="78"/>
      <c r="I27" s="49"/>
      <c r="J27" s="49"/>
      <c r="K27" s="49"/>
      <c r="L27" s="49"/>
      <c r="M27" s="50"/>
      <c r="N27" s="50"/>
      <c r="O27" s="50"/>
      <c r="P27" s="50"/>
      <c r="Q27" s="51"/>
      <c r="R27" s="87"/>
      <c r="S27" s="88"/>
      <c r="T27" s="1"/>
      <c r="U27" s="1"/>
      <c r="V27" s="1"/>
      <c r="W27" s="1"/>
      <c r="X27" s="1"/>
      <c r="Y27" s="1"/>
      <c r="Z27" s="1"/>
    </row>
    <row r="28" ht="15.0" customHeight="1">
      <c r="A28" s="1"/>
      <c r="B28" s="45"/>
      <c r="D28" s="31"/>
      <c r="E28" s="79" t="s">
        <v>56</v>
      </c>
      <c r="F28" s="52" t="s">
        <v>57</v>
      </c>
      <c r="G28" s="48"/>
      <c r="H28" s="49"/>
      <c r="I28" s="49"/>
      <c r="J28" s="49"/>
      <c r="K28" s="49"/>
      <c r="L28" s="49"/>
      <c r="M28" s="50"/>
      <c r="N28" s="50"/>
      <c r="O28" s="50"/>
      <c r="P28" s="50"/>
      <c r="Q28" s="51"/>
      <c r="R28" s="89"/>
      <c r="S28" s="88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4" t="s">
        <v>58</v>
      </c>
      <c r="C29" s="55">
        <v>20.6</v>
      </c>
      <c r="D29" s="80" t="s">
        <v>29</v>
      </c>
      <c r="E29" s="81" t="s">
        <v>59</v>
      </c>
      <c r="F29" s="58"/>
      <c r="G29" s="59"/>
      <c r="H29" s="60" t="s">
        <v>60</v>
      </c>
      <c r="I29" s="61"/>
      <c r="J29" s="61"/>
      <c r="K29" s="61"/>
      <c r="L29" s="61"/>
      <c r="M29" s="62"/>
      <c r="N29" s="62"/>
      <c r="O29" s="62"/>
      <c r="P29" s="62"/>
      <c r="Q29" s="63"/>
      <c r="R29" s="90"/>
      <c r="S29" s="9">
        <f>L26-L22</f>
        <v>0.18833484</v>
      </c>
      <c r="T29" s="1"/>
      <c r="U29" s="1"/>
      <c r="V29" s="1"/>
      <c r="W29" s="1"/>
      <c r="X29" s="1"/>
      <c r="Y29" s="1"/>
      <c r="Z29" s="1"/>
    </row>
    <row r="30" ht="15.0" customHeight="1">
      <c r="A30" s="1"/>
      <c r="B30" s="65"/>
      <c r="C30" s="66"/>
      <c r="D30" s="67"/>
      <c r="E30" s="91"/>
      <c r="F30" s="47"/>
      <c r="G30" s="69" t="s">
        <v>61</v>
      </c>
      <c r="H30" s="59"/>
      <c r="I30" s="36" t="s">
        <v>22</v>
      </c>
      <c r="J30" s="36" t="s">
        <v>22</v>
      </c>
      <c r="K30" s="70">
        <v>0.5416666666666666</v>
      </c>
      <c r="L30" s="71">
        <f>N26+C29/$B$6*0.041667</f>
        <v>1.424173727</v>
      </c>
      <c r="M30" s="72">
        <v>0.0</v>
      </c>
      <c r="N30" s="73">
        <f>L30+M30</f>
        <v>1.424173727</v>
      </c>
      <c r="O30" s="75">
        <v>0.3541666666666667</v>
      </c>
      <c r="P30" s="75">
        <v>0.5104166666666666</v>
      </c>
      <c r="Q30" s="76"/>
      <c r="R30" s="92"/>
      <c r="S30" s="88"/>
      <c r="T30" s="1"/>
      <c r="U30" s="1"/>
      <c r="V30" s="1"/>
      <c r="W30" s="1"/>
      <c r="X30" s="1"/>
      <c r="Y30" s="1"/>
      <c r="Z30" s="1"/>
    </row>
    <row r="31" ht="15.0" customHeight="1">
      <c r="A31" s="1"/>
      <c r="B31" s="30"/>
      <c r="D31" s="31"/>
      <c r="E31" s="46" t="s">
        <v>62</v>
      </c>
      <c r="F31" s="47" t="s">
        <v>25</v>
      </c>
      <c r="G31" s="48"/>
      <c r="H31" s="78"/>
      <c r="I31" s="49"/>
      <c r="J31" s="49"/>
      <c r="K31" s="50"/>
      <c r="L31" s="49"/>
      <c r="M31" s="50"/>
      <c r="N31" s="50"/>
      <c r="O31" s="50"/>
      <c r="P31" s="50"/>
      <c r="Q31" s="51"/>
      <c r="R31" s="92"/>
      <c r="S31" s="88"/>
      <c r="T31" s="1"/>
      <c r="U31" s="1"/>
      <c r="V31" s="1"/>
      <c r="W31" s="1"/>
      <c r="X31" s="1"/>
      <c r="Y31" s="1"/>
      <c r="Z31" s="1"/>
    </row>
    <row r="32" ht="15.0" customHeight="1">
      <c r="A32" s="1"/>
      <c r="B32" s="45"/>
      <c r="D32" s="31"/>
      <c r="E32" s="46" t="s">
        <v>63</v>
      </c>
      <c r="F32" s="52" t="s">
        <v>64</v>
      </c>
      <c r="G32" s="48"/>
      <c r="H32" s="60" t="s">
        <v>31</v>
      </c>
      <c r="I32" s="49"/>
      <c r="J32" s="49"/>
      <c r="K32" s="50"/>
      <c r="L32" s="49"/>
      <c r="M32" s="50"/>
      <c r="N32" s="50"/>
      <c r="O32" s="50"/>
      <c r="P32" s="50"/>
      <c r="Q32" s="51"/>
      <c r="R32" s="93"/>
      <c r="S32" s="88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4" t="s">
        <v>65</v>
      </c>
      <c r="C33" s="55">
        <v>16.8</v>
      </c>
      <c r="D33" s="80" t="s">
        <v>29</v>
      </c>
      <c r="E33" s="57" t="s">
        <v>66</v>
      </c>
      <c r="F33" s="58"/>
      <c r="G33" s="59"/>
      <c r="H33" s="48"/>
      <c r="I33" s="61"/>
      <c r="J33" s="61"/>
      <c r="K33" s="62"/>
      <c r="L33" s="61"/>
      <c r="M33" s="62"/>
      <c r="N33" s="62"/>
      <c r="O33" s="62"/>
      <c r="P33" s="62"/>
      <c r="Q33" s="63"/>
      <c r="R33" s="94"/>
      <c r="S33" s="9">
        <f>L30-L26</f>
        <v>0.17166804</v>
      </c>
      <c r="T33" s="1"/>
      <c r="U33" s="1"/>
      <c r="V33" s="1"/>
      <c r="W33" s="1"/>
      <c r="X33" s="1"/>
      <c r="Y33" s="1"/>
      <c r="Z33" s="1"/>
    </row>
    <row r="34" ht="15.0" customHeight="1">
      <c r="A34" s="1"/>
      <c r="B34" s="65"/>
      <c r="C34" s="66"/>
      <c r="D34" s="67"/>
      <c r="E34" s="95"/>
      <c r="F34" s="47"/>
      <c r="G34" s="69" t="s">
        <v>67</v>
      </c>
      <c r="H34" s="48"/>
      <c r="I34" s="36" t="s">
        <v>22</v>
      </c>
      <c r="J34" s="96"/>
      <c r="K34" s="38"/>
      <c r="L34" s="71">
        <f>N30+C33/$B$6*0.041667</f>
        <v>1.564174847</v>
      </c>
      <c r="M34" s="97"/>
      <c r="N34" s="97"/>
      <c r="O34" s="98">
        <v>0.4583333333333333</v>
      </c>
      <c r="P34" s="99">
        <v>0.7083333333333334</v>
      </c>
      <c r="Q34" s="76"/>
      <c r="R34" s="86"/>
      <c r="S34" s="88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00"/>
      <c r="D35" s="31"/>
      <c r="E35" s="101" t="s">
        <v>24</v>
      </c>
      <c r="F35" s="102" t="s">
        <v>25</v>
      </c>
      <c r="G35" s="48"/>
      <c r="H35" s="59"/>
      <c r="I35" s="49"/>
      <c r="J35" s="50"/>
      <c r="K35" s="50"/>
      <c r="L35" s="49"/>
      <c r="M35" s="50"/>
      <c r="N35" s="50"/>
      <c r="O35" s="49"/>
      <c r="P35" s="49"/>
      <c r="Q35" s="51"/>
      <c r="R35" s="87"/>
      <c r="S35" s="88"/>
      <c r="T35" s="1"/>
      <c r="U35" s="1"/>
      <c r="V35" s="1"/>
      <c r="W35" s="1"/>
      <c r="X35" s="1"/>
      <c r="Y35" s="1"/>
      <c r="Z35" s="1"/>
    </row>
    <row r="36" ht="15.0" customHeight="1">
      <c r="A36" s="1"/>
      <c r="B36" s="45"/>
      <c r="D36" s="31"/>
      <c r="E36" s="101" t="s">
        <v>26</v>
      </c>
      <c r="F36" s="103" t="s">
        <v>68</v>
      </c>
      <c r="G36" s="48"/>
      <c r="H36" s="104"/>
      <c r="I36" s="49"/>
      <c r="J36" s="50"/>
      <c r="K36" s="50"/>
      <c r="L36" s="49"/>
      <c r="M36" s="50"/>
      <c r="N36" s="50"/>
      <c r="O36" s="49"/>
      <c r="P36" s="49"/>
      <c r="Q36" s="51"/>
      <c r="R36" s="89"/>
      <c r="S36" s="88"/>
      <c r="T36" s="1"/>
      <c r="U36" s="1"/>
      <c r="V36" s="1"/>
      <c r="W36" s="1"/>
      <c r="X36" s="1"/>
      <c r="Y36" s="1"/>
      <c r="Z36" s="1"/>
    </row>
    <row r="37" ht="15.0" customHeight="1">
      <c r="A37" s="1"/>
      <c r="B37" s="23"/>
      <c r="C37" s="24"/>
      <c r="D37" s="25"/>
      <c r="E37" s="105" t="s">
        <v>30</v>
      </c>
      <c r="F37" s="106"/>
      <c r="G37" s="107"/>
      <c r="H37" s="108"/>
      <c r="I37" s="61"/>
      <c r="J37" s="50"/>
      <c r="K37" s="50"/>
      <c r="L37" s="26"/>
      <c r="M37" s="27"/>
      <c r="N37" s="27"/>
      <c r="O37" s="49"/>
      <c r="P37" s="26"/>
      <c r="Q37" s="109"/>
      <c r="R37" s="110"/>
      <c r="S37" s="9">
        <f>L34-L30</f>
        <v>0.14000112</v>
      </c>
      <c r="T37" s="1"/>
      <c r="U37" s="1"/>
      <c r="V37" s="1"/>
      <c r="W37" s="1"/>
      <c r="X37" s="1"/>
      <c r="Y37" s="1"/>
      <c r="Z37" s="1"/>
    </row>
    <row r="38">
      <c r="A38" s="1"/>
      <c r="B38" s="111" t="s">
        <v>69</v>
      </c>
      <c r="C38" s="14"/>
      <c r="D38" s="15"/>
      <c r="E38" s="112" t="s">
        <v>70</v>
      </c>
      <c r="F38" s="113"/>
      <c r="G38" s="113"/>
      <c r="H38" s="113"/>
      <c r="I38" s="114"/>
      <c r="J38" s="113"/>
      <c r="K38" s="113"/>
      <c r="L38" s="115"/>
      <c r="M38" s="116">
        <f>C13+C17+C21+C25+C29+C33</f>
        <v>122.7</v>
      </c>
      <c r="N38" s="115"/>
      <c r="O38" s="115"/>
      <c r="P38" s="115"/>
      <c r="Q38" s="115"/>
      <c r="R38" s="117"/>
      <c r="S38" s="88"/>
      <c r="T38" s="1"/>
      <c r="U38" s="1"/>
      <c r="V38" s="1"/>
      <c r="W38" s="1"/>
      <c r="X38" s="1"/>
      <c r="Y38" s="1"/>
      <c r="Z38" s="1"/>
    </row>
    <row r="39">
      <c r="A39" s="1"/>
      <c r="B39" s="45"/>
      <c r="D39" s="31"/>
      <c r="E39" s="118" t="s">
        <v>71</v>
      </c>
      <c r="F39" s="119"/>
      <c r="G39" s="119"/>
      <c r="H39" s="119"/>
      <c r="I39" s="119"/>
      <c r="J39" s="119"/>
      <c r="K39" s="119"/>
      <c r="L39" s="120"/>
      <c r="M39" s="121">
        <f>M10+M14+M18+M22+M26+M30</f>
        <v>0</v>
      </c>
      <c r="N39" s="120"/>
      <c r="O39" s="120"/>
      <c r="P39" s="120"/>
      <c r="Q39" s="120"/>
      <c r="R39" s="84"/>
      <c r="S39" s="5"/>
      <c r="T39" s="1"/>
      <c r="U39" s="1"/>
      <c r="V39" s="1"/>
      <c r="W39" s="1"/>
      <c r="X39" s="1"/>
      <c r="Y39" s="1"/>
      <c r="Z39" s="1"/>
    </row>
    <row r="40">
      <c r="A40" s="1"/>
      <c r="B40" s="45"/>
      <c r="D40" s="31"/>
      <c r="E40" s="118" t="s">
        <v>72</v>
      </c>
      <c r="F40" s="120"/>
      <c r="G40" s="119"/>
      <c r="H40" s="119"/>
      <c r="I40" s="119"/>
      <c r="J40" s="119"/>
      <c r="K40" s="119"/>
      <c r="L40" s="120"/>
      <c r="M40" s="122">
        <f>R5-M39</f>
        <v>1.02250818</v>
      </c>
      <c r="N40" s="120"/>
      <c r="O40" s="120"/>
      <c r="P40" s="120"/>
      <c r="Q40" s="120"/>
      <c r="R40" s="123"/>
      <c r="S40" s="5"/>
      <c r="T40" s="1"/>
      <c r="U40" s="1"/>
      <c r="V40" s="1"/>
      <c r="W40" s="1"/>
      <c r="X40" s="1"/>
      <c r="Y40" s="1"/>
      <c r="Z40" s="1"/>
    </row>
    <row r="41">
      <c r="A41" s="1"/>
      <c r="B41" s="23"/>
      <c r="C41" s="24"/>
      <c r="D41" s="25"/>
      <c r="E41" s="124" t="s">
        <v>73</v>
      </c>
      <c r="F41" s="125"/>
      <c r="G41" s="125"/>
      <c r="H41" s="125"/>
      <c r="I41" s="125"/>
      <c r="J41" s="125"/>
      <c r="K41" s="126"/>
      <c r="L41" s="127"/>
      <c r="M41" s="128">
        <f>M39+M40</f>
        <v>1.02250818</v>
      </c>
      <c r="N41" s="126"/>
      <c r="O41" s="126"/>
      <c r="P41" s="126"/>
      <c r="Q41" s="126"/>
      <c r="R41" s="129"/>
      <c r="S41" s="5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1"/>
      <c r="U42" s="1"/>
      <c r="V42" s="1"/>
      <c r="W42" s="1"/>
      <c r="X42" s="1"/>
      <c r="Y42" s="1"/>
      <c r="Z42" s="1"/>
    </row>
    <row r="43">
      <c r="S43" s="130"/>
    </row>
    <row r="44">
      <c r="K44" s="131"/>
      <c r="S44" s="130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5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5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5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5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5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5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5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5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5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5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5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5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5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5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5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5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5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5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5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5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5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5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5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5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5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5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5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5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5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5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5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5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5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5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5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5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5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5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5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5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5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5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5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5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5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5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5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5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5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5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5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5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5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5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5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5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5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5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5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5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5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5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5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5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5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5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5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5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5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5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5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5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5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5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5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5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5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5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5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5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5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5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5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5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5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5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5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5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5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5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5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5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5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5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5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5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5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5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5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5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5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5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5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5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5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5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5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5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5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5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5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5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5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5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5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5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5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5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5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5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5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5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5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5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5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5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5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5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5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5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5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5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5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5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5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5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5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5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5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5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5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5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5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5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5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5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5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5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5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5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5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5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5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5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5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5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5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5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5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5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5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5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5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5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5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5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5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5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5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5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5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5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5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5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5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5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5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5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5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5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5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5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5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5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5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5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5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5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5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5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5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5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5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5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5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5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5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5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5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5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5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5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5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5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5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5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5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5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5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5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5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5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5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5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5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5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5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5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5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5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5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5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5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5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5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5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5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5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5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5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5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5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5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5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5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5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5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5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5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5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5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5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5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5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5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5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5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5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5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5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5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5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5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5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5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5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5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5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5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5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5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5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5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5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5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5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5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5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5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5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5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5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5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5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5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5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5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5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5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5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5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5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5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5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5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5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5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5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5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5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5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5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5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5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5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5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5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5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5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5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5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5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5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5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5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5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5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5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5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5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5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5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5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5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5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5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5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5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5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5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5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5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5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5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5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5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5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5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5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5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5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5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5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5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5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5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5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5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5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5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5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5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5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5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5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5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5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5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5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5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5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5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5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5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5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5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5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5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5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5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5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5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5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5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5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5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5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5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5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5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5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5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5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5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5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5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5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5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5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5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5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5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5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5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5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5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5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5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5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5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5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5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5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5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5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5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5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5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5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5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5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5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5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5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5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5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5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5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5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5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5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5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5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5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5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5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5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5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5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5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5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5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5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5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5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5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5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5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5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5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5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5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5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5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5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5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5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5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5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5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5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5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5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5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5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5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5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5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5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5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5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5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5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5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5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5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5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5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5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5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5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5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5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5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5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5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5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5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5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5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5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5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5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5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5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5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5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5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5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5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5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5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5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5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5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5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5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5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5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5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5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5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5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5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5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5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5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5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5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5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5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5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5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5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5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5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5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5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5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5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5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5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5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5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5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5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5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5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5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5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5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5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5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5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5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5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5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5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5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5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5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5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5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5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5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5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5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5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5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5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5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5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5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5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5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5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5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5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5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5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5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5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5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5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5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5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5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5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5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5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5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5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5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5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5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5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5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5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5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5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5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5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5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5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5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5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5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5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5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5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5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5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5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5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5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5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5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5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5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5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5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5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5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5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5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5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5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5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5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5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5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5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5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5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5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5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5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5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5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5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5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5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5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5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5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5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5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5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5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5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5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5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5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5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5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5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5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5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5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5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5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5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5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5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5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5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5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5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5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5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5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5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5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5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5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5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5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5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5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5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5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5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5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5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5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5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5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5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5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5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5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5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5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5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5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5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5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5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5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5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5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5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5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5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5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5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5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5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5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5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5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5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5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5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5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5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5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5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5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5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5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5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5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5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5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5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5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5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5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5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5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5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5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5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5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5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5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5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5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5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5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5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5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5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5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5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5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5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5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5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5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5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5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5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5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5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5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5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5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5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5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5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5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5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5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5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5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5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5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5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5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5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5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5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5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5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5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5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5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5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5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5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5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5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5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5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5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5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5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5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5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5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5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5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5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5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5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5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5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5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5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5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5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5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5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5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5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5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5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5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5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5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5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5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5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5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5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5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5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5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5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5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5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5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5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5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5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5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5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5"/>
      <c r="T1004" s="1"/>
      <c r="U1004" s="1"/>
      <c r="V1004" s="1"/>
      <c r="W1004" s="1"/>
      <c r="X1004" s="1"/>
      <c r="Y1004" s="1"/>
      <c r="Z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5"/>
      <c r="T1005" s="1"/>
      <c r="U1005" s="1"/>
      <c r="V1005" s="1"/>
      <c r="W1005" s="1"/>
      <c r="X1005" s="1"/>
      <c r="Y1005" s="1"/>
      <c r="Z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5"/>
      <c r="T1006" s="1"/>
      <c r="U1006" s="1"/>
      <c r="V1006" s="1"/>
      <c r="W1006" s="1"/>
      <c r="X1006" s="1"/>
      <c r="Y1006" s="1"/>
      <c r="Z1006" s="1"/>
    </row>
  </sheetData>
  <mergeCells count="121">
    <mergeCell ref="I8:I9"/>
    <mergeCell ref="J8:J9"/>
    <mergeCell ref="K8:K9"/>
    <mergeCell ref="L8:L9"/>
    <mergeCell ref="M8:M9"/>
    <mergeCell ref="N8:N9"/>
    <mergeCell ref="Q8:Q9"/>
    <mergeCell ref="R8:R9"/>
    <mergeCell ref="B1:R1"/>
    <mergeCell ref="C3:E3"/>
    <mergeCell ref="B5:G5"/>
    <mergeCell ref="D6:R6"/>
    <mergeCell ref="B8:D9"/>
    <mergeCell ref="E8:E9"/>
    <mergeCell ref="F8:F9"/>
    <mergeCell ref="K10:K13"/>
    <mergeCell ref="L10:L13"/>
    <mergeCell ref="M10:M13"/>
    <mergeCell ref="N10:N13"/>
    <mergeCell ref="O10:O13"/>
    <mergeCell ref="P10:P13"/>
    <mergeCell ref="R10:R13"/>
    <mergeCell ref="K14:K17"/>
    <mergeCell ref="L14:L17"/>
    <mergeCell ref="M14:M17"/>
    <mergeCell ref="N14:N17"/>
    <mergeCell ref="O14:O17"/>
    <mergeCell ref="P14:P17"/>
    <mergeCell ref="R14:R17"/>
    <mergeCell ref="G8:G9"/>
    <mergeCell ref="H8:H9"/>
    <mergeCell ref="B10:D12"/>
    <mergeCell ref="G10:G13"/>
    <mergeCell ref="H10:H12"/>
    <mergeCell ref="I10:I13"/>
    <mergeCell ref="J10:J13"/>
    <mergeCell ref="B13:B14"/>
    <mergeCell ref="C13:C14"/>
    <mergeCell ref="D13:D14"/>
    <mergeCell ref="G14:G17"/>
    <mergeCell ref="I14:I17"/>
    <mergeCell ref="J14:J17"/>
    <mergeCell ref="B15:D16"/>
    <mergeCell ref="L18:L21"/>
    <mergeCell ref="M18:M21"/>
    <mergeCell ref="N18:N21"/>
    <mergeCell ref="O18:O21"/>
    <mergeCell ref="P18:P21"/>
    <mergeCell ref="R18:R21"/>
    <mergeCell ref="H13:H14"/>
    <mergeCell ref="H15:H16"/>
    <mergeCell ref="H17:H18"/>
    <mergeCell ref="G18:G21"/>
    <mergeCell ref="I18:I21"/>
    <mergeCell ref="J18:J21"/>
    <mergeCell ref="K18:K21"/>
    <mergeCell ref="M22:M25"/>
    <mergeCell ref="N22:N25"/>
    <mergeCell ref="O22:O25"/>
    <mergeCell ref="P22:P25"/>
    <mergeCell ref="C25:C26"/>
    <mergeCell ref="D25:D26"/>
    <mergeCell ref="H23:H24"/>
    <mergeCell ref="H25:H26"/>
    <mergeCell ref="H19:H20"/>
    <mergeCell ref="H21:H22"/>
    <mergeCell ref="G22:G25"/>
    <mergeCell ref="I22:I25"/>
    <mergeCell ref="J22:J25"/>
    <mergeCell ref="K22:K25"/>
    <mergeCell ref="L22:L25"/>
    <mergeCell ref="B35:D37"/>
    <mergeCell ref="B38:D41"/>
    <mergeCell ref="B29:B30"/>
    <mergeCell ref="C29:C30"/>
    <mergeCell ref="D29:D30"/>
    <mergeCell ref="B31:D32"/>
    <mergeCell ref="B33:B34"/>
    <mergeCell ref="C33:C34"/>
    <mergeCell ref="D33:D34"/>
    <mergeCell ref="B17:B18"/>
    <mergeCell ref="C17:C18"/>
    <mergeCell ref="D17:D18"/>
    <mergeCell ref="B19:D20"/>
    <mergeCell ref="C21:C22"/>
    <mergeCell ref="D21:D22"/>
    <mergeCell ref="B23:D24"/>
    <mergeCell ref="M26:M29"/>
    <mergeCell ref="N26:N29"/>
    <mergeCell ref="O26:O29"/>
    <mergeCell ref="P26:P29"/>
    <mergeCell ref="B21:B22"/>
    <mergeCell ref="B25:B26"/>
    <mergeCell ref="G26:G29"/>
    <mergeCell ref="J26:J29"/>
    <mergeCell ref="K26:K29"/>
    <mergeCell ref="L26:L29"/>
    <mergeCell ref="B27:D28"/>
    <mergeCell ref="L30:L33"/>
    <mergeCell ref="M30:M33"/>
    <mergeCell ref="N30:N33"/>
    <mergeCell ref="O30:O33"/>
    <mergeCell ref="P30:P33"/>
    <mergeCell ref="G30:G33"/>
    <mergeCell ref="G34:G37"/>
    <mergeCell ref="I26:I29"/>
    <mergeCell ref="H27:H28"/>
    <mergeCell ref="H29:H30"/>
    <mergeCell ref="I30:I33"/>
    <mergeCell ref="J30:J33"/>
    <mergeCell ref="K30:K33"/>
    <mergeCell ref="H32:H35"/>
    <mergeCell ref="P34:P37"/>
    <mergeCell ref="R38:R39"/>
    <mergeCell ref="I34:I37"/>
    <mergeCell ref="J34:J37"/>
    <mergeCell ref="K34:K37"/>
    <mergeCell ref="L34:L37"/>
    <mergeCell ref="M34:M37"/>
    <mergeCell ref="N34:N37"/>
    <mergeCell ref="O34:O37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32.38"/>
    <col customWidth="1" min="3" max="3" width="6.75"/>
    <col customWidth="1" min="4" max="4" width="14.13"/>
    <col customWidth="1" min="5" max="7" width="14.0"/>
    <col customWidth="1" min="8" max="8" width="62.13"/>
    <col customWidth="1" min="9" max="9" width="17.38"/>
    <col customWidth="1" min="10" max="10" width="17.5"/>
    <col customWidth="1" min="11" max="18" width="6.75"/>
    <col customWidth="1" min="19" max="20" width="11.13"/>
  </cols>
  <sheetData>
    <row r="1" ht="60.75" customHeight="1">
      <c r="A1" s="132" t="s">
        <v>74</v>
      </c>
      <c r="B1" s="133"/>
      <c r="C1" s="133"/>
      <c r="D1" s="133"/>
      <c r="E1" s="133"/>
      <c r="F1" s="133"/>
      <c r="G1" s="133"/>
      <c r="H1" s="133"/>
      <c r="I1" s="133"/>
      <c r="J1" s="134"/>
      <c r="K1" s="135"/>
      <c r="L1" s="135"/>
      <c r="M1" s="135"/>
      <c r="N1" s="135"/>
      <c r="O1" s="135"/>
      <c r="P1" s="135"/>
      <c r="Q1" s="135"/>
      <c r="R1" s="135"/>
    </row>
    <row r="2" ht="30.0" customHeight="1">
      <c r="A2" s="136" t="s">
        <v>75</v>
      </c>
      <c r="B2" s="3"/>
      <c r="C2" s="3"/>
      <c r="D2" s="137"/>
      <c r="E2" s="138" t="s">
        <v>76</v>
      </c>
      <c r="F2" s="4"/>
      <c r="G2" s="139" t="s">
        <v>77</v>
      </c>
      <c r="H2" s="4"/>
      <c r="I2" s="140" t="s">
        <v>78</v>
      </c>
      <c r="J2" s="141"/>
      <c r="K2" s="142"/>
      <c r="L2" s="142"/>
      <c r="M2" s="142"/>
      <c r="N2" s="142"/>
      <c r="O2" s="142"/>
      <c r="P2" s="142"/>
      <c r="Q2" s="142"/>
      <c r="R2" s="142"/>
    </row>
    <row r="3" ht="27.0" customHeight="1">
      <c r="A3" s="143" t="s">
        <v>79</v>
      </c>
      <c r="B3" s="144" t="s">
        <v>80</v>
      </c>
      <c r="C3" s="144" t="s">
        <v>81</v>
      </c>
      <c r="D3" s="144" t="s">
        <v>82</v>
      </c>
      <c r="E3" s="145" t="s">
        <v>83</v>
      </c>
      <c r="F3" s="145" t="s">
        <v>84</v>
      </c>
      <c r="G3" s="144" t="s">
        <v>85</v>
      </c>
      <c r="H3" s="144" t="s">
        <v>86</v>
      </c>
      <c r="I3" s="146" t="s">
        <v>18</v>
      </c>
      <c r="J3" s="147" t="s">
        <v>87</v>
      </c>
      <c r="K3" s="148"/>
      <c r="L3" s="148"/>
      <c r="M3" s="148"/>
      <c r="N3" s="148"/>
      <c r="O3" s="148"/>
      <c r="P3" s="148"/>
      <c r="Q3" s="148"/>
      <c r="R3" s="148"/>
    </row>
    <row r="4" ht="21.0" customHeight="1">
      <c r="A4" s="149" t="s">
        <v>88</v>
      </c>
      <c r="B4" s="150" t="s">
        <v>89</v>
      </c>
      <c r="C4" s="151">
        <v>5.0</v>
      </c>
      <c r="D4" s="152">
        <v>5.0</v>
      </c>
      <c r="E4" s="153"/>
      <c r="F4" s="154"/>
      <c r="G4" s="155"/>
      <c r="H4" s="156" t="s">
        <v>90</v>
      </c>
      <c r="I4" s="155"/>
      <c r="J4" s="157"/>
      <c r="K4" s="148"/>
      <c r="L4" s="148"/>
      <c r="M4" s="148"/>
      <c r="N4" s="148"/>
      <c r="O4" s="148"/>
      <c r="P4" s="148"/>
      <c r="Q4" s="148"/>
      <c r="R4" s="148"/>
    </row>
    <row r="5" ht="21.0" customHeight="1">
      <c r="A5" s="158" t="s">
        <v>91</v>
      </c>
      <c r="B5" s="159" t="s">
        <v>92</v>
      </c>
      <c r="C5" s="160">
        <v>6.0</v>
      </c>
      <c r="D5" s="161">
        <f>D4+C5</f>
        <v>11</v>
      </c>
      <c r="E5" s="162"/>
      <c r="F5" s="163"/>
      <c r="G5" s="164"/>
      <c r="H5" s="156" t="s">
        <v>93</v>
      </c>
      <c r="I5" s="164"/>
      <c r="J5" s="165"/>
      <c r="K5" s="148"/>
      <c r="L5" s="148"/>
      <c r="M5" s="148"/>
      <c r="N5" s="148"/>
      <c r="O5" s="148"/>
      <c r="P5" s="148"/>
      <c r="Q5" s="148"/>
      <c r="R5" s="148"/>
    </row>
    <row r="6" ht="21.0" customHeight="1">
      <c r="A6" s="166" t="s">
        <v>94</v>
      </c>
      <c r="B6" s="167" t="s">
        <v>89</v>
      </c>
      <c r="C6" s="168">
        <f t="shared" ref="C6:C7" si="1">D6-D5</f>
        <v>5.1</v>
      </c>
      <c r="D6" s="169">
        <v>16.1</v>
      </c>
      <c r="E6" s="162"/>
      <c r="F6" s="163"/>
      <c r="G6" s="164"/>
      <c r="H6" s="170" t="s">
        <v>95</v>
      </c>
      <c r="I6" s="164"/>
      <c r="J6" s="165"/>
      <c r="K6" s="148"/>
      <c r="L6" s="148"/>
      <c r="M6" s="148"/>
      <c r="N6" s="148"/>
      <c r="O6" s="148"/>
      <c r="P6" s="148"/>
      <c r="Q6" s="148"/>
      <c r="R6" s="148"/>
    </row>
    <row r="7" ht="21.0" customHeight="1">
      <c r="A7" s="171" t="s">
        <v>96</v>
      </c>
      <c r="B7" s="172" t="s">
        <v>97</v>
      </c>
      <c r="C7" s="173">
        <f t="shared" si="1"/>
        <v>5.9</v>
      </c>
      <c r="D7" s="174">
        <v>22.0</v>
      </c>
      <c r="E7" s="175"/>
      <c r="F7" s="176"/>
      <c r="G7" s="177"/>
      <c r="H7" s="178"/>
      <c r="I7" s="177"/>
      <c r="J7" s="179"/>
      <c r="K7" s="148"/>
      <c r="L7" s="148"/>
      <c r="M7" s="148"/>
      <c r="N7" s="148"/>
      <c r="O7" s="148"/>
      <c r="P7" s="148"/>
      <c r="Q7" s="148"/>
      <c r="R7" s="148"/>
    </row>
    <row r="8">
      <c r="A8" s="180" t="s">
        <v>98</v>
      </c>
      <c r="B8" s="3"/>
      <c r="C8" s="3"/>
      <c r="D8" s="3"/>
      <c r="E8" s="3"/>
      <c r="F8" s="3"/>
      <c r="G8" s="3"/>
      <c r="H8" s="3"/>
      <c r="I8" s="3"/>
      <c r="J8" s="4"/>
      <c r="K8" s="148"/>
      <c r="L8" s="148"/>
      <c r="M8" s="148"/>
      <c r="N8" s="148"/>
      <c r="O8" s="148"/>
      <c r="P8" s="148"/>
      <c r="Q8" s="148"/>
      <c r="R8" s="148"/>
    </row>
    <row r="9" ht="21.75" customHeight="1">
      <c r="A9" s="149" t="s">
        <v>99</v>
      </c>
      <c r="B9" s="150" t="s">
        <v>100</v>
      </c>
      <c r="C9" s="151">
        <v>3.6</v>
      </c>
      <c r="D9" s="152">
        <f>C9</f>
        <v>3.6</v>
      </c>
      <c r="E9" s="153"/>
      <c r="F9" s="154"/>
      <c r="G9" s="155"/>
      <c r="H9" s="181" t="s">
        <v>101</v>
      </c>
      <c r="I9" s="155"/>
      <c r="J9" s="157"/>
      <c r="K9" s="148"/>
      <c r="L9" s="148"/>
      <c r="M9" s="148"/>
      <c r="N9" s="148"/>
      <c r="O9" s="148"/>
      <c r="P9" s="148"/>
      <c r="Q9" s="148"/>
      <c r="R9" s="148"/>
    </row>
    <row r="10" ht="21.75" customHeight="1">
      <c r="A10" s="158" t="s">
        <v>102</v>
      </c>
      <c r="B10" s="182" t="s">
        <v>89</v>
      </c>
      <c r="C10" s="160">
        <v>3.4</v>
      </c>
      <c r="D10" s="169">
        <f t="shared" ref="D10:D12" si="2">D9+C10</f>
        <v>7</v>
      </c>
      <c r="E10" s="162"/>
      <c r="F10" s="163"/>
      <c r="G10" s="164"/>
      <c r="H10" s="170" t="s">
        <v>103</v>
      </c>
      <c r="I10" s="164"/>
      <c r="J10" s="165"/>
      <c r="K10" s="148"/>
      <c r="L10" s="148"/>
      <c r="M10" s="148"/>
      <c r="N10" s="148"/>
      <c r="O10" s="148"/>
      <c r="P10" s="148"/>
      <c r="Q10" s="148"/>
      <c r="R10" s="148"/>
    </row>
    <row r="11" ht="21.75" customHeight="1">
      <c r="A11" s="166" t="s">
        <v>104</v>
      </c>
      <c r="B11" s="167" t="s">
        <v>89</v>
      </c>
      <c r="C11" s="160">
        <v>4.0</v>
      </c>
      <c r="D11" s="169">
        <f t="shared" si="2"/>
        <v>11</v>
      </c>
      <c r="E11" s="162"/>
      <c r="F11" s="163"/>
      <c r="G11" s="164"/>
      <c r="H11" s="170" t="s">
        <v>105</v>
      </c>
      <c r="I11" s="164"/>
      <c r="J11" s="165"/>
      <c r="K11" s="148"/>
      <c r="L11" s="148"/>
      <c r="M11" s="148"/>
      <c r="N11" s="148"/>
      <c r="O11" s="148"/>
      <c r="P11" s="148"/>
      <c r="Q11" s="148"/>
      <c r="R11" s="148"/>
    </row>
    <row r="12" ht="21.75" customHeight="1">
      <c r="A12" s="183" t="s">
        <v>106</v>
      </c>
      <c r="B12" s="182" t="s">
        <v>89</v>
      </c>
      <c r="C12" s="184">
        <v>7.0</v>
      </c>
      <c r="D12" s="185">
        <f t="shared" si="2"/>
        <v>18</v>
      </c>
      <c r="E12" s="175"/>
      <c r="F12" s="176"/>
      <c r="G12" s="186"/>
      <c r="H12" s="187" t="s">
        <v>107</v>
      </c>
      <c r="I12" s="186"/>
      <c r="J12" s="188"/>
      <c r="K12" s="148"/>
      <c r="L12" s="148"/>
      <c r="M12" s="148"/>
      <c r="N12" s="148"/>
      <c r="O12" s="148"/>
      <c r="P12" s="148"/>
      <c r="Q12" s="148"/>
      <c r="R12" s="148"/>
    </row>
    <row r="13" ht="21.75" customHeight="1">
      <c r="A13" s="189" t="s">
        <v>108</v>
      </c>
      <c r="B13" s="172" t="s">
        <v>97</v>
      </c>
      <c r="C13" s="173">
        <f>D13-D12</f>
        <v>3.2</v>
      </c>
      <c r="D13" s="174">
        <v>21.2</v>
      </c>
      <c r="E13" s="175"/>
      <c r="F13" s="176"/>
      <c r="G13" s="177"/>
      <c r="H13" s="178"/>
      <c r="I13" s="177"/>
      <c r="J13" s="179"/>
      <c r="K13" s="148"/>
      <c r="L13" s="148"/>
      <c r="M13" s="148"/>
      <c r="N13" s="148"/>
      <c r="O13" s="148"/>
      <c r="P13" s="148"/>
      <c r="Q13" s="148"/>
      <c r="R13" s="148"/>
    </row>
    <row r="14">
      <c r="A14" s="180" t="s">
        <v>109</v>
      </c>
      <c r="B14" s="3"/>
      <c r="C14" s="3"/>
      <c r="D14" s="3"/>
      <c r="E14" s="3"/>
      <c r="F14" s="3"/>
      <c r="G14" s="3"/>
      <c r="H14" s="3"/>
      <c r="I14" s="3"/>
      <c r="J14" s="4"/>
      <c r="K14" s="148"/>
      <c r="L14" s="148"/>
      <c r="M14" s="148"/>
      <c r="N14" s="148"/>
      <c r="O14" s="148"/>
      <c r="P14" s="148"/>
      <c r="Q14" s="148"/>
      <c r="R14" s="148"/>
    </row>
    <row r="15" ht="21.75" customHeight="1">
      <c r="A15" s="149" t="s">
        <v>110</v>
      </c>
      <c r="B15" s="150" t="s">
        <v>89</v>
      </c>
      <c r="C15" s="151">
        <v>4.5</v>
      </c>
      <c r="D15" s="190">
        <f>C15</f>
        <v>4.5</v>
      </c>
      <c r="E15" s="153"/>
      <c r="F15" s="154"/>
      <c r="G15" s="155"/>
      <c r="H15" s="191" t="s">
        <v>111</v>
      </c>
      <c r="I15" s="155"/>
      <c r="J15" s="157"/>
      <c r="K15" s="148"/>
      <c r="L15" s="148"/>
      <c r="M15" s="148"/>
      <c r="N15" s="148"/>
      <c r="O15" s="148"/>
      <c r="P15" s="148"/>
      <c r="Q15" s="148"/>
      <c r="R15" s="148"/>
    </row>
    <row r="16" ht="21.75" customHeight="1">
      <c r="A16" s="158" t="s">
        <v>112</v>
      </c>
      <c r="B16" s="182" t="s">
        <v>89</v>
      </c>
      <c r="C16" s="160">
        <v>6.2</v>
      </c>
      <c r="D16" s="161">
        <f t="shared" ref="D16:D17" si="3">D15+C16</f>
        <v>10.7</v>
      </c>
      <c r="E16" s="162"/>
      <c r="F16" s="163"/>
      <c r="G16" s="164"/>
      <c r="H16" s="181" t="s">
        <v>113</v>
      </c>
      <c r="I16" s="164"/>
      <c r="J16" s="165"/>
      <c r="K16" s="148"/>
      <c r="L16" s="148"/>
      <c r="M16" s="148"/>
      <c r="N16" s="148"/>
      <c r="O16" s="148"/>
      <c r="P16" s="148"/>
      <c r="Q16" s="148"/>
      <c r="R16" s="148"/>
    </row>
    <row r="17" ht="21.75" customHeight="1">
      <c r="A17" s="166" t="s">
        <v>114</v>
      </c>
      <c r="B17" s="167" t="s">
        <v>89</v>
      </c>
      <c r="C17" s="160">
        <v>5.3</v>
      </c>
      <c r="D17" s="161">
        <f t="shared" si="3"/>
        <v>16</v>
      </c>
      <c r="E17" s="162"/>
      <c r="F17" s="163"/>
      <c r="G17" s="164"/>
      <c r="H17" s="192" t="s">
        <v>115</v>
      </c>
      <c r="I17" s="164"/>
      <c r="J17" s="165"/>
      <c r="K17" s="148"/>
      <c r="L17" s="148"/>
      <c r="M17" s="148"/>
      <c r="N17" s="148"/>
      <c r="O17" s="148"/>
      <c r="P17" s="148"/>
      <c r="Q17" s="148"/>
      <c r="R17" s="148"/>
    </row>
    <row r="18" ht="21.75" customHeight="1">
      <c r="A18" s="171" t="s">
        <v>116</v>
      </c>
      <c r="B18" s="172" t="s">
        <v>97</v>
      </c>
      <c r="C18" s="193">
        <f>D18-D17</f>
        <v>3.5</v>
      </c>
      <c r="D18" s="174">
        <v>19.5</v>
      </c>
      <c r="E18" s="175"/>
      <c r="F18" s="176"/>
      <c r="G18" s="177"/>
      <c r="H18" s="178"/>
      <c r="I18" s="177"/>
      <c r="J18" s="179"/>
      <c r="K18" s="148"/>
      <c r="L18" s="148"/>
      <c r="M18" s="148"/>
      <c r="N18" s="148"/>
      <c r="O18" s="148"/>
      <c r="P18" s="148"/>
      <c r="Q18" s="148"/>
      <c r="R18" s="148"/>
    </row>
    <row r="19">
      <c r="A19" s="194" t="s">
        <v>117</v>
      </c>
      <c r="B19" s="3"/>
      <c r="C19" s="3"/>
      <c r="D19" s="3"/>
      <c r="E19" s="3"/>
      <c r="F19" s="3"/>
      <c r="G19" s="3"/>
      <c r="H19" s="3"/>
      <c r="I19" s="3"/>
      <c r="J19" s="4"/>
      <c r="K19" s="148"/>
      <c r="L19" s="148"/>
      <c r="M19" s="148"/>
      <c r="N19" s="148"/>
      <c r="O19" s="148"/>
      <c r="P19" s="148"/>
      <c r="Q19" s="148"/>
      <c r="R19" s="148"/>
    </row>
    <row r="20" ht="21.0" customHeight="1">
      <c r="A20" s="149" t="s">
        <v>118</v>
      </c>
      <c r="B20" s="150" t="s">
        <v>89</v>
      </c>
      <c r="C20" s="151">
        <v>5.5</v>
      </c>
      <c r="D20" s="190">
        <f>C20</f>
        <v>5.5</v>
      </c>
      <c r="E20" s="153"/>
      <c r="F20" s="154"/>
      <c r="G20" s="155"/>
      <c r="H20" s="195" t="s">
        <v>119</v>
      </c>
      <c r="I20" s="155"/>
      <c r="J20" s="157"/>
      <c r="K20" s="148"/>
      <c r="L20" s="148"/>
      <c r="M20" s="148"/>
      <c r="N20" s="148"/>
      <c r="O20" s="148"/>
      <c r="P20" s="148"/>
      <c r="Q20" s="148"/>
      <c r="R20" s="148"/>
    </row>
    <row r="21" ht="21.0" customHeight="1">
      <c r="A21" s="158" t="s">
        <v>120</v>
      </c>
      <c r="B21" s="182" t="s">
        <v>89</v>
      </c>
      <c r="C21" s="160">
        <v>6.7</v>
      </c>
      <c r="D21" s="161">
        <f t="shared" ref="D21:D22" si="4">D20+C21</f>
        <v>12.2</v>
      </c>
      <c r="E21" s="162"/>
      <c r="F21" s="163"/>
      <c r="G21" s="164"/>
      <c r="H21" s="192" t="s">
        <v>121</v>
      </c>
      <c r="I21" s="164"/>
      <c r="J21" s="165"/>
      <c r="K21" s="148"/>
      <c r="L21" s="148"/>
      <c r="M21" s="148"/>
      <c r="N21" s="148"/>
      <c r="O21" s="148"/>
      <c r="P21" s="148"/>
      <c r="Q21" s="148"/>
      <c r="R21" s="148"/>
    </row>
    <row r="22" ht="21.0" customHeight="1">
      <c r="A22" s="166" t="s">
        <v>122</v>
      </c>
      <c r="B22" s="167" t="s">
        <v>89</v>
      </c>
      <c r="C22" s="160">
        <v>4.9</v>
      </c>
      <c r="D22" s="161">
        <f t="shared" si="4"/>
        <v>17.1</v>
      </c>
      <c r="E22" s="162"/>
      <c r="F22" s="163"/>
      <c r="G22" s="164"/>
      <c r="H22" s="192" t="s">
        <v>123</v>
      </c>
      <c r="I22" s="164"/>
      <c r="J22" s="165"/>
      <c r="K22" s="148"/>
      <c r="L22" s="148"/>
      <c r="M22" s="148"/>
      <c r="N22" s="148"/>
      <c r="O22" s="148"/>
      <c r="P22" s="148"/>
      <c r="Q22" s="148"/>
      <c r="R22" s="148"/>
    </row>
    <row r="23" ht="21.0" customHeight="1">
      <c r="A23" s="171" t="s">
        <v>124</v>
      </c>
      <c r="B23" s="172" t="s">
        <v>97</v>
      </c>
      <c r="C23" s="193">
        <f>D23-D22</f>
        <v>5.5</v>
      </c>
      <c r="D23" s="174">
        <v>22.6</v>
      </c>
      <c r="E23" s="175"/>
      <c r="F23" s="176"/>
      <c r="G23" s="177"/>
      <c r="H23" s="178"/>
      <c r="I23" s="177"/>
      <c r="J23" s="179"/>
      <c r="K23" s="148"/>
      <c r="L23" s="148"/>
      <c r="M23" s="148"/>
      <c r="N23" s="148"/>
      <c r="O23" s="148"/>
      <c r="P23" s="148"/>
      <c r="Q23" s="148"/>
      <c r="R23" s="148"/>
    </row>
    <row r="24">
      <c r="A24" s="194" t="s">
        <v>125</v>
      </c>
      <c r="B24" s="3"/>
      <c r="C24" s="3"/>
      <c r="D24" s="3"/>
      <c r="E24" s="3"/>
      <c r="F24" s="3"/>
      <c r="G24" s="3"/>
      <c r="H24" s="3"/>
      <c r="I24" s="3"/>
      <c r="J24" s="4"/>
      <c r="K24" s="148"/>
      <c r="L24" s="148"/>
      <c r="M24" s="148"/>
      <c r="N24" s="148"/>
      <c r="O24" s="148"/>
      <c r="P24" s="148"/>
      <c r="Q24" s="148"/>
      <c r="R24" s="148"/>
    </row>
    <row r="25" ht="21.0" customHeight="1">
      <c r="A25" s="149" t="s">
        <v>126</v>
      </c>
      <c r="B25" s="150" t="s">
        <v>89</v>
      </c>
      <c r="C25" s="151">
        <v>6.5</v>
      </c>
      <c r="D25" s="190">
        <f>C25</f>
        <v>6.5</v>
      </c>
      <c r="E25" s="153"/>
      <c r="F25" s="154"/>
      <c r="G25" s="155"/>
      <c r="H25" s="191" t="s">
        <v>127</v>
      </c>
      <c r="I25" s="155"/>
      <c r="J25" s="157"/>
      <c r="K25" s="148"/>
      <c r="L25" s="148"/>
      <c r="M25" s="148"/>
      <c r="N25" s="148"/>
      <c r="O25" s="148"/>
      <c r="P25" s="148"/>
      <c r="Q25" s="148"/>
      <c r="R25" s="148"/>
    </row>
    <row r="26" ht="21.0" customHeight="1">
      <c r="A26" s="158" t="s">
        <v>128</v>
      </c>
      <c r="B26" s="182" t="s">
        <v>89</v>
      </c>
      <c r="C26" s="160">
        <v>5.6</v>
      </c>
      <c r="D26" s="161">
        <f t="shared" ref="D26:D27" si="5">D25+C26</f>
        <v>12.1</v>
      </c>
      <c r="E26" s="162"/>
      <c r="F26" s="163"/>
      <c r="G26" s="164"/>
      <c r="H26" s="196" t="s">
        <v>129</v>
      </c>
      <c r="I26" s="164"/>
      <c r="J26" s="165"/>
      <c r="K26" s="148"/>
      <c r="L26" s="148"/>
      <c r="M26" s="148"/>
      <c r="N26" s="148"/>
      <c r="O26" s="148"/>
      <c r="P26" s="148"/>
      <c r="Q26" s="148"/>
      <c r="R26" s="148"/>
    </row>
    <row r="27" ht="21.0" customHeight="1">
      <c r="A27" s="197" t="s">
        <v>130</v>
      </c>
      <c r="B27" s="198" t="s">
        <v>89</v>
      </c>
      <c r="C27" s="184">
        <v>4.1</v>
      </c>
      <c r="D27" s="185">
        <f t="shared" si="5"/>
        <v>16.2</v>
      </c>
      <c r="E27" s="175"/>
      <c r="F27" s="176"/>
      <c r="G27" s="186"/>
      <c r="H27" s="199" t="s">
        <v>131</v>
      </c>
      <c r="I27" s="186"/>
      <c r="J27" s="188"/>
      <c r="K27" s="148"/>
      <c r="L27" s="148"/>
      <c r="M27" s="148"/>
      <c r="N27" s="148"/>
      <c r="O27" s="148"/>
      <c r="P27" s="148"/>
      <c r="Q27" s="148"/>
      <c r="R27" s="148"/>
    </row>
    <row r="28" ht="21.0" customHeight="1">
      <c r="A28" s="189" t="s">
        <v>132</v>
      </c>
      <c r="B28" s="172" t="s">
        <v>97</v>
      </c>
      <c r="C28" s="193">
        <f>D28-D27</f>
        <v>4.4</v>
      </c>
      <c r="D28" s="174">
        <v>20.6</v>
      </c>
      <c r="E28" s="175"/>
      <c r="F28" s="176"/>
      <c r="G28" s="177"/>
      <c r="H28" s="200"/>
      <c r="I28" s="177"/>
      <c r="J28" s="179"/>
      <c r="K28" s="148"/>
      <c r="L28" s="148"/>
      <c r="M28" s="148"/>
      <c r="N28" s="148"/>
      <c r="O28" s="148"/>
      <c r="P28" s="148"/>
      <c r="Q28" s="148"/>
      <c r="R28" s="148"/>
    </row>
    <row r="29">
      <c r="A29" s="194" t="s">
        <v>133</v>
      </c>
      <c r="B29" s="3"/>
      <c r="C29" s="3"/>
      <c r="D29" s="3"/>
      <c r="E29" s="3"/>
      <c r="F29" s="3"/>
      <c r="G29" s="3"/>
      <c r="H29" s="3"/>
      <c r="I29" s="3"/>
      <c r="J29" s="4"/>
      <c r="K29" s="148"/>
      <c r="L29" s="148"/>
      <c r="M29" s="148"/>
      <c r="N29" s="148"/>
      <c r="O29" s="148"/>
      <c r="P29" s="148"/>
      <c r="Q29" s="148"/>
      <c r="R29" s="148"/>
    </row>
    <row r="30" ht="21.0" customHeight="1">
      <c r="A30" s="149" t="s">
        <v>134</v>
      </c>
      <c r="B30" s="150" t="s">
        <v>89</v>
      </c>
      <c r="C30" s="151">
        <v>3.0</v>
      </c>
      <c r="D30" s="152">
        <v>3.0</v>
      </c>
      <c r="E30" s="153"/>
      <c r="F30" s="154"/>
      <c r="G30" s="155"/>
      <c r="H30" s="201" t="s">
        <v>135</v>
      </c>
      <c r="I30" s="155"/>
      <c r="J30" s="157"/>
      <c r="K30" s="148"/>
      <c r="L30" s="148"/>
      <c r="M30" s="148"/>
      <c r="N30" s="148"/>
      <c r="O30" s="148"/>
      <c r="P30" s="148"/>
      <c r="Q30" s="148"/>
      <c r="R30" s="148"/>
    </row>
    <row r="31" ht="21.0" customHeight="1">
      <c r="A31" s="158" t="s">
        <v>136</v>
      </c>
      <c r="B31" s="182" t="s">
        <v>89</v>
      </c>
      <c r="C31" s="160">
        <v>2.5</v>
      </c>
      <c r="D31" s="161">
        <f t="shared" ref="D31:D33" si="6">D30+C31</f>
        <v>5.5</v>
      </c>
      <c r="E31" s="162"/>
      <c r="F31" s="163"/>
      <c r="G31" s="164"/>
      <c r="H31" s="202" t="s">
        <v>137</v>
      </c>
      <c r="I31" s="164"/>
      <c r="J31" s="165"/>
      <c r="K31" s="148"/>
      <c r="L31" s="148"/>
      <c r="M31" s="148"/>
      <c r="N31" s="148"/>
      <c r="O31" s="148"/>
      <c r="P31" s="148"/>
      <c r="Q31" s="148"/>
      <c r="R31" s="148"/>
    </row>
    <row r="32" ht="21.0" customHeight="1">
      <c r="A32" s="166" t="s">
        <v>138</v>
      </c>
      <c r="B32" s="203" t="s">
        <v>139</v>
      </c>
      <c r="C32" s="160">
        <v>4.0</v>
      </c>
      <c r="D32" s="161">
        <f t="shared" si="6"/>
        <v>9.5</v>
      </c>
      <c r="E32" s="162"/>
      <c r="F32" s="163"/>
      <c r="G32" s="164"/>
      <c r="H32" s="204" t="s">
        <v>140</v>
      </c>
      <c r="I32" s="164"/>
      <c r="J32" s="165"/>
      <c r="K32" s="148"/>
      <c r="L32" s="148"/>
      <c r="M32" s="148"/>
      <c r="N32" s="148"/>
      <c r="O32" s="148"/>
      <c r="P32" s="148"/>
      <c r="Q32" s="148"/>
      <c r="R32" s="148"/>
    </row>
    <row r="33" ht="21.0" customHeight="1">
      <c r="A33" s="183" t="s">
        <v>141</v>
      </c>
      <c r="B33" s="205" t="s">
        <v>139</v>
      </c>
      <c r="C33" s="184">
        <v>3.5</v>
      </c>
      <c r="D33" s="161">
        <f t="shared" si="6"/>
        <v>13</v>
      </c>
      <c r="E33" s="175"/>
      <c r="F33" s="176"/>
      <c r="G33" s="186"/>
      <c r="H33" s="206" t="s">
        <v>142</v>
      </c>
      <c r="I33" s="186"/>
      <c r="J33" s="188"/>
      <c r="K33" s="148"/>
      <c r="L33" s="148"/>
      <c r="M33" s="148"/>
      <c r="N33" s="148"/>
      <c r="O33" s="148"/>
      <c r="P33" s="148"/>
      <c r="Q33" s="148"/>
      <c r="R33" s="148"/>
    </row>
    <row r="34" ht="21.0" customHeight="1">
      <c r="A34" s="189" t="s">
        <v>143</v>
      </c>
      <c r="B34" s="207" t="s">
        <v>144</v>
      </c>
      <c r="C34" s="193">
        <v>3.0</v>
      </c>
      <c r="D34" s="208"/>
      <c r="E34" s="175"/>
      <c r="F34" s="176"/>
      <c r="G34" s="177"/>
      <c r="H34" s="178"/>
      <c r="I34" s="177"/>
      <c r="J34" s="179"/>
      <c r="K34" s="148"/>
      <c r="L34" s="148"/>
      <c r="M34" s="148"/>
      <c r="N34" s="148"/>
      <c r="O34" s="148"/>
      <c r="P34" s="148"/>
      <c r="Q34" s="148"/>
      <c r="R34" s="148"/>
    </row>
    <row r="35">
      <c r="A35" s="194" t="s">
        <v>145</v>
      </c>
      <c r="B35" s="3"/>
      <c r="C35" s="3"/>
      <c r="D35" s="3"/>
      <c r="E35" s="3"/>
      <c r="F35" s="3"/>
      <c r="G35" s="3"/>
      <c r="H35" s="3"/>
      <c r="I35" s="3"/>
      <c r="J35" s="4"/>
      <c r="K35" s="148"/>
      <c r="L35" s="148"/>
      <c r="M35" s="148"/>
      <c r="N35" s="148"/>
      <c r="O35" s="148"/>
      <c r="P35" s="148"/>
      <c r="Q35" s="148"/>
      <c r="R35" s="148"/>
    </row>
    <row r="36" ht="14.25" customHeight="1">
      <c r="A36" s="148"/>
      <c r="B36" s="148"/>
      <c r="C36" s="209"/>
      <c r="D36" s="209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ht="14.25" customHeight="1">
      <c r="A37" s="148"/>
      <c r="B37" s="148"/>
      <c r="C37" s="209"/>
      <c r="D37" s="209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</row>
    <row r="38" ht="14.25" customHeight="1">
      <c r="A38" s="148"/>
      <c r="B38" s="148"/>
      <c r="C38" s="209"/>
      <c r="D38" s="209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</row>
    <row r="39" ht="14.25" customHeight="1">
      <c r="A39" s="148"/>
      <c r="B39" s="148"/>
      <c r="C39" s="209"/>
      <c r="D39" s="209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</row>
    <row r="40" ht="14.25" customHeight="1">
      <c r="A40" s="148"/>
      <c r="B40" s="148"/>
      <c r="C40" s="209"/>
      <c r="D40" s="209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</row>
    <row r="41" ht="14.25" customHeight="1">
      <c r="A41" s="148"/>
      <c r="B41" s="148"/>
      <c r="C41" s="209"/>
      <c r="D41" s="209"/>
      <c r="E41" s="148"/>
      <c r="F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</row>
    <row r="42" ht="14.25" customHeight="1">
      <c r="A42" s="148"/>
      <c r="B42" s="148"/>
      <c r="C42" s="209"/>
      <c r="D42" s="209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</row>
    <row r="43" ht="14.25" customHeight="1">
      <c r="A43" s="148"/>
      <c r="B43" s="148"/>
      <c r="C43" s="209"/>
      <c r="D43" s="209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</row>
    <row r="44" ht="14.25" customHeight="1">
      <c r="A44" s="148"/>
      <c r="B44" s="148"/>
      <c r="C44" s="209"/>
      <c r="D44" s="209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</row>
    <row r="45" ht="14.25" customHeight="1">
      <c r="A45" s="148"/>
      <c r="B45" s="148"/>
      <c r="C45" s="209"/>
      <c r="D45" s="209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</row>
    <row r="46" ht="14.25" customHeight="1">
      <c r="A46" s="148"/>
      <c r="B46" s="148"/>
      <c r="C46" s="209"/>
      <c r="D46" s="209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</row>
    <row r="47" ht="14.25" customHeight="1">
      <c r="A47" s="148"/>
      <c r="B47" s="148"/>
      <c r="C47" s="209"/>
      <c r="D47" s="209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</row>
    <row r="48" ht="14.25" customHeight="1">
      <c r="A48" s="148"/>
      <c r="B48" s="148"/>
      <c r="C48" s="209"/>
      <c r="D48" s="209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ht="14.25" customHeight="1">
      <c r="A49" s="148"/>
      <c r="B49" s="148"/>
      <c r="C49" s="209"/>
      <c r="D49" s="209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</row>
    <row r="50" ht="14.25" customHeight="1">
      <c r="A50" s="148"/>
      <c r="B50" s="148"/>
      <c r="C50" s="209"/>
      <c r="D50" s="209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</row>
    <row r="51" ht="14.25" customHeight="1">
      <c r="A51" s="148"/>
      <c r="B51" s="148"/>
      <c r="C51" s="209"/>
      <c r="D51" s="209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</row>
    <row r="52" ht="14.25" customHeight="1">
      <c r="A52" s="148"/>
      <c r="B52" s="148"/>
      <c r="C52" s="209"/>
      <c r="D52" s="209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</row>
    <row r="53" ht="14.25" customHeight="1">
      <c r="A53" s="148"/>
      <c r="B53" s="148"/>
      <c r="C53" s="209"/>
      <c r="D53" s="209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</row>
    <row r="54" ht="14.25" customHeight="1">
      <c r="A54" s="148"/>
      <c r="B54" s="148"/>
      <c r="C54" s="209"/>
      <c r="D54" s="209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ht="14.25" customHeight="1">
      <c r="A55" s="148"/>
      <c r="B55" s="148"/>
      <c r="C55" s="209"/>
      <c r="D55" s="209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</row>
    <row r="56" ht="14.25" customHeight="1">
      <c r="A56" s="148"/>
      <c r="B56" s="148"/>
      <c r="C56" s="209"/>
      <c r="D56" s="209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</row>
    <row r="57" ht="14.25" customHeight="1">
      <c r="A57" s="148"/>
      <c r="B57" s="148"/>
      <c r="C57" s="209"/>
      <c r="D57" s="209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</row>
    <row r="58" ht="14.25" customHeight="1">
      <c r="A58" s="148"/>
      <c r="B58" s="148"/>
      <c r="C58" s="209"/>
      <c r="D58" s="209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</row>
    <row r="59" ht="14.25" customHeight="1">
      <c r="A59" s="148"/>
      <c r="B59" s="148"/>
      <c r="C59" s="209"/>
      <c r="D59" s="209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</row>
    <row r="60" ht="14.25" customHeight="1">
      <c r="A60" s="148"/>
      <c r="B60" s="148"/>
      <c r="C60" s="209"/>
      <c r="D60" s="209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</row>
    <row r="61" ht="14.25" customHeight="1">
      <c r="A61" s="148"/>
      <c r="B61" s="148"/>
      <c r="C61" s="209"/>
      <c r="D61" s="209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</row>
    <row r="62" ht="14.25" customHeight="1">
      <c r="A62" s="148"/>
      <c r="B62" s="148"/>
      <c r="C62" s="209"/>
      <c r="D62" s="209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</row>
    <row r="63" ht="14.25" customHeight="1">
      <c r="A63" s="148"/>
      <c r="B63" s="148"/>
      <c r="C63" s="209"/>
      <c r="D63" s="209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</row>
    <row r="64" ht="14.25" customHeight="1">
      <c r="A64" s="148"/>
      <c r="B64" s="148"/>
      <c r="C64" s="209"/>
      <c r="D64" s="209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</row>
    <row r="65" ht="14.25" customHeight="1">
      <c r="A65" s="148"/>
      <c r="B65" s="148"/>
      <c r="C65" s="209"/>
      <c r="D65" s="209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</row>
    <row r="66" ht="14.25" customHeight="1">
      <c r="A66" s="148"/>
      <c r="B66" s="148"/>
      <c r="C66" s="209"/>
      <c r="D66" s="209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</row>
    <row r="67" ht="14.25" customHeight="1">
      <c r="A67" s="148"/>
      <c r="B67" s="148"/>
      <c r="C67" s="209"/>
      <c r="D67" s="209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</row>
    <row r="68" ht="14.25" customHeight="1">
      <c r="A68" s="148"/>
      <c r="B68" s="148"/>
      <c r="C68" s="209"/>
      <c r="D68" s="209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</row>
    <row r="69" ht="14.25" customHeight="1">
      <c r="A69" s="148"/>
      <c r="B69" s="148"/>
      <c r="C69" s="209"/>
      <c r="D69" s="209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</row>
    <row r="70" ht="14.25" customHeight="1">
      <c r="A70" s="148"/>
      <c r="B70" s="148"/>
      <c r="C70" s="209"/>
      <c r="D70" s="209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</row>
    <row r="71" ht="14.25" customHeight="1">
      <c r="A71" s="148"/>
      <c r="B71" s="148"/>
      <c r="C71" s="209"/>
      <c r="D71" s="209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</row>
    <row r="72" ht="14.25" customHeight="1">
      <c r="A72" s="148"/>
      <c r="B72" s="148"/>
      <c r="C72" s="209"/>
      <c r="D72" s="209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</row>
    <row r="73" ht="14.25" customHeight="1">
      <c r="A73" s="148"/>
      <c r="B73" s="148"/>
      <c r="C73" s="209"/>
      <c r="D73" s="209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</row>
    <row r="74" ht="14.25" customHeight="1">
      <c r="A74" s="148"/>
      <c r="B74" s="148"/>
      <c r="C74" s="209"/>
      <c r="D74" s="209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</row>
    <row r="75" ht="14.25" customHeight="1">
      <c r="A75" s="148"/>
      <c r="B75" s="148"/>
      <c r="C75" s="209"/>
      <c r="D75" s="209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</row>
    <row r="76" ht="14.25" customHeight="1">
      <c r="A76" s="148"/>
      <c r="B76" s="148"/>
      <c r="C76" s="209"/>
      <c r="D76" s="209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ht="14.25" customHeight="1">
      <c r="A77" s="148"/>
      <c r="B77" s="148"/>
      <c r="C77" s="209"/>
      <c r="D77" s="209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</row>
    <row r="78" ht="14.25" customHeight="1">
      <c r="A78" s="148"/>
      <c r="B78" s="148"/>
      <c r="C78" s="209"/>
      <c r="D78" s="209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</row>
    <row r="79" ht="14.25" customHeight="1">
      <c r="A79" s="148"/>
      <c r="B79" s="148"/>
      <c r="C79" s="209"/>
      <c r="D79" s="209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</row>
    <row r="80" ht="14.25" customHeight="1">
      <c r="A80" s="148"/>
      <c r="B80" s="148"/>
      <c r="C80" s="209"/>
      <c r="D80" s="209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</row>
    <row r="81" ht="14.25" customHeight="1">
      <c r="A81" s="148"/>
      <c r="B81" s="148"/>
      <c r="C81" s="209"/>
      <c r="D81" s="209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</row>
    <row r="82" ht="14.25" customHeight="1">
      <c r="A82" s="148"/>
      <c r="B82" s="148"/>
      <c r="C82" s="209"/>
      <c r="D82" s="209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</row>
    <row r="83" ht="14.25" customHeight="1">
      <c r="A83" s="148"/>
      <c r="B83" s="148"/>
      <c r="C83" s="209"/>
      <c r="D83" s="209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</row>
    <row r="84" ht="14.25" customHeight="1">
      <c r="A84" s="148"/>
      <c r="B84" s="148"/>
      <c r="C84" s="209"/>
      <c r="D84" s="209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</row>
    <row r="85" ht="14.25" customHeight="1">
      <c r="A85" s="148"/>
      <c r="B85" s="148"/>
      <c r="C85" s="209"/>
      <c r="D85" s="209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</row>
    <row r="86" ht="14.25" customHeight="1">
      <c r="A86" s="148"/>
      <c r="B86" s="148"/>
      <c r="C86" s="209"/>
      <c r="D86" s="209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</row>
    <row r="87" ht="14.25" customHeight="1">
      <c r="A87" s="148"/>
      <c r="B87" s="148"/>
      <c r="C87" s="209"/>
      <c r="D87" s="209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</row>
    <row r="88" ht="14.25" customHeight="1">
      <c r="A88" s="148"/>
      <c r="B88" s="148"/>
      <c r="C88" s="209"/>
      <c r="D88" s="209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</row>
    <row r="89" ht="14.25" customHeight="1">
      <c r="A89" s="148"/>
      <c r="B89" s="148"/>
      <c r="C89" s="209"/>
      <c r="D89" s="209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</row>
    <row r="90" ht="14.25" customHeight="1">
      <c r="A90" s="148"/>
      <c r="B90" s="148"/>
      <c r="C90" s="209"/>
      <c r="D90" s="209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</row>
    <row r="91" ht="14.25" customHeight="1">
      <c r="A91" s="148"/>
      <c r="B91" s="148"/>
      <c r="C91" s="209"/>
      <c r="D91" s="209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</row>
    <row r="92" ht="14.25" customHeight="1">
      <c r="A92" s="148"/>
      <c r="B92" s="148"/>
      <c r="C92" s="209"/>
      <c r="D92" s="209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</row>
    <row r="93" ht="14.25" customHeight="1">
      <c r="A93" s="148"/>
      <c r="B93" s="148"/>
      <c r="C93" s="209"/>
      <c r="D93" s="209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</row>
    <row r="94" ht="14.25" customHeight="1">
      <c r="A94" s="148"/>
      <c r="B94" s="148"/>
      <c r="C94" s="209"/>
      <c r="D94" s="209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</row>
    <row r="95" ht="14.25" customHeight="1">
      <c r="A95" s="148"/>
      <c r="B95" s="148"/>
      <c r="C95" s="209"/>
      <c r="D95" s="209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</row>
    <row r="96" ht="14.25" customHeight="1">
      <c r="A96" s="148"/>
      <c r="B96" s="148"/>
      <c r="C96" s="209"/>
      <c r="D96" s="209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</row>
    <row r="97" ht="14.25" customHeight="1">
      <c r="A97" s="148"/>
      <c r="B97" s="148"/>
      <c r="C97" s="209"/>
      <c r="D97" s="209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</row>
    <row r="98" ht="14.25" customHeight="1">
      <c r="A98" s="148"/>
      <c r="B98" s="148"/>
      <c r="C98" s="209"/>
      <c r="D98" s="209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</row>
    <row r="99" ht="14.25" customHeight="1">
      <c r="A99" s="148"/>
      <c r="B99" s="148"/>
      <c r="C99" s="209"/>
      <c r="D99" s="209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ht="14.25" customHeight="1">
      <c r="A100" s="148"/>
      <c r="B100" s="148"/>
      <c r="C100" s="209"/>
      <c r="D100" s="209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ht="14.25" customHeight="1">
      <c r="A101" s="148"/>
      <c r="B101" s="148"/>
      <c r="C101" s="209"/>
      <c r="D101" s="209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</row>
    <row r="102" ht="14.25" customHeight="1">
      <c r="A102" s="148"/>
      <c r="B102" s="148"/>
      <c r="C102" s="209"/>
      <c r="D102" s="209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</row>
    <row r="103" ht="14.25" customHeight="1">
      <c r="A103" s="148"/>
      <c r="B103" s="148"/>
      <c r="C103" s="209"/>
      <c r="D103" s="209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</row>
    <row r="104" ht="14.25" customHeight="1">
      <c r="A104" s="148"/>
      <c r="B104" s="148"/>
      <c r="C104" s="209"/>
      <c r="D104" s="209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</row>
    <row r="105" ht="14.25" customHeight="1">
      <c r="A105" s="148"/>
      <c r="B105" s="148"/>
      <c r="C105" s="209"/>
      <c r="D105" s="209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</row>
    <row r="106" ht="14.25" customHeight="1">
      <c r="A106" s="148"/>
      <c r="B106" s="148"/>
      <c r="C106" s="209"/>
      <c r="D106" s="209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</row>
    <row r="107" ht="14.25" customHeight="1">
      <c r="A107" s="148"/>
      <c r="B107" s="148"/>
      <c r="C107" s="209"/>
      <c r="D107" s="209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</row>
    <row r="108" ht="14.25" customHeight="1">
      <c r="A108" s="148"/>
      <c r="B108" s="148"/>
      <c r="C108" s="209"/>
      <c r="D108" s="209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</row>
    <row r="109" ht="14.25" customHeight="1">
      <c r="A109" s="148"/>
      <c r="B109" s="148"/>
      <c r="C109" s="209"/>
      <c r="D109" s="209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</row>
    <row r="110" ht="14.25" customHeight="1">
      <c r="A110" s="148"/>
      <c r="B110" s="148"/>
      <c r="C110" s="209"/>
      <c r="D110" s="209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</row>
    <row r="111" ht="14.25" customHeight="1">
      <c r="A111" s="148"/>
      <c r="B111" s="148"/>
      <c r="C111" s="209"/>
      <c r="D111" s="209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</row>
    <row r="112" ht="14.25" customHeight="1">
      <c r="A112" s="148"/>
      <c r="B112" s="148"/>
      <c r="C112" s="209"/>
      <c r="D112" s="209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</row>
    <row r="113" ht="14.25" customHeight="1">
      <c r="A113" s="148"/>
      <c r="B113" s="148"/>
      <c r="C113" s="209"/>
      <c r="D113" s="209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</row>
    <row r="114" ht="14.25" customHeight="1">
      <c r="A114" s="148"/>
      <c r="B114" s="148"/>
      <c r="C114" s="209"/>
      <c r="D114" s="209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</row>
    <row r="115" ht="14.25" customHeight="1">
      <c r="A115" s="148"/>
      <c r="B115" s="148"/>
      <c r="C115" s="209"/>
      <c r="D115" s="209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</row>
    <row r="116" ht="14.25" customHeight="1">
      <c r="A116" s="148"/>
      <c r="B116" s="148"/>
      <c r="C116" s="209"/>
      <c r="D116" s="209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</row>
    <row r="117" ht="14.25" customHeight="1">
      <c r="A117" s="148"/>
      <c r="B117" s="148"/>
      <c r="C117" s="209"/>
      <c r="D117" s="209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</row>
    <row r="118" ht="14.25" customHeight="1">
      <c r="A118" s="148"/>
      <c r="B118" s="148"/>
      <c r="C118" s="209"/>
      <c r="D118" s="209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</row>
    <row r="119" ht="14.25" customHeight="1">
      <c r="A119" s="148"/>
      <c r="B119" s="148"/>
      <c r="C119" s="209"/>
      <c r="D119" s="209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</row>
    <row r="120" ht="14.25" customHeight="1">
      <c r="A120" s="148"/>
      <c r="B120" s="148"/>
      <c r="C120" s="209"/>
      <c r="D120" s="209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</row>
    <row r="121" ht="14.25" customHeight="1">
      <c r="A121" s="148"/>
      <c r="B121" s="148"/>
      <c r="C121" s="209"/>
      <c r="D121" s="209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</row>
    <row r="122" ht="14.25" customHeight="1">
      <c r="A122" s="148"/>
      <c r="B122" s="148"/>
      <c r="C122" s="209"/>
      <c r="D122" s="209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</row>
    <row r="123" ht="14.25" customHeight="1">
      <c r="A123" s="148"/>
      <c r="B123" s="148"/>
      <c r="C123" s="209"/>
      <c r="D123" s="209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</row>
    <row r="124" ht="14.25" customHeight="1">
      <c r="A124" s="148"/>
      <c r="B124" s="148"/>
      <c r="C124" s="209"/>
      <c r="D124" s="209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</row>
    <row r="125" ht="14.25" customHeight="1">
      <c r="A125" s="148"/>
      <c r="B125" s="148"/>
      <c r="C125" s="209"/>
      <c r="D125" s="209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</row>
    <row r="126" ht="14.25" customHeight="1">
      <c r="A126" s="148"/>
      <c r="B126" s="148"/>
      <c r="C126" s="209"/>
      <c r="D126" s="209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</row>
    <row r="127" ht="14.25" customHeight="1">
      <c r="A127" s="148"/>
      <c r="B127" s="148"/>
      <c r="C127" s="209"/>
      <c r="D127" s="209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</row>
    <row r="128" ht="14.25" customHeight="1">
      <c r="A128" s="148"/>
      <c r="B128" s="148"/>
      <c r="C128" s="209"/>
      <c r="D128" s="209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</row>
    <row r="129" ht="14.25" customHeight="1">
      <c r="A129" s="148"/>
      <c r="B129" s="148"/>
      <c r="C129" s="209"/>
      <c r="D129" s="209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</row>
    <row r="130" ht="14.25" customHeight="1">
      <c r="A130" s="148"/>
      <c r="B130" s="148"/>
      <c r="C130" s="209"/>
      <c r="D130" s="209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</row>
    <row r="131" ht="14.25" customHeight="1">
      <c r="A131" s="148"/>
      <c r="B131" s="148"/>
      <c r="C131" s="209"/>
      <c r="D131" s="209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</row>
    <row r="132" ht="14.25" customHeight="1">
      <c r="A132" s="148"/>
      <c r="B132" s="148"/>
      <c r="C132" s="209"/>
      <c r="D132" s="209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</row>
    <row r="133" ht="14.25" customHeight="1">
      <c r="A133" s="148"/>
      <c r="B133" s="148"/>
      <c r="C133" s="209"/>
      <c r="D133" s="209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</row>
    <row r="134" ht="14.25" customHeight="1">
      <c r="A134" s="148"/>
      <c r="B134" s="148"/>
      <c r="C134" s="209"/>
      <c r="D134" s="209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</row>
    <row r="135" ht="14.25" customHeight="1">
      <c r="A135" s="148"/>
      <c r="B135" s="148"/>
      <c r="C135" s="209"/>
      <c r="D135" s="209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</row>
    <row r="136" ht="14.25" customHeight="1">
      <c r="A136" s="148"/>
      <c r="B136" s="148"/>
      <c r="C136" s="209"/>
      <c r="D136" s="209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</row>
    <row r="137" ht="14.25" customHeight="1">
      <c r="A137" s="148"/>
      <c r="B137" s="148"/>
      <c r="C137" s="209"/>
      <c r="D137" s="209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</row>
    <row r="138" ht="14.25" customHeight="1">
      <c r="A138" s="148"/>
      <c r="B138" s="148"/>
      <c r="C138" s="209"/>
      <c r="D138" s="209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</row>
    <row r="139" ht="14.25" customHeight="1">
      <c r="A139" s="148"/>
      <c r="B139" s="148"/>
      <c r="C139" s="209"/>
      <c r="D139" s="209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</row>
    <row r="140" ht="14.25" customHeight="1">
      <c r="A140" s="148"/>
      <c r="B140" s="148"/>
      <c r="C140" s="209"/>
      <c r="D140" s="209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</row>
    <row r="141" ht="14.25" customHeight="1">
      <c r="A141" s="148"/>
      <c r="B141" s="148"/>
      <c r="C141" s="209"/>
      <c r="D141" s="209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</row>
    <row r="142" ht="14.25" customHeight="1">
      <c r="A142" s="148"/>
      <c r="B142" s="148"/>
      <c r="C142" s="209"/>
      <c r="D142" s="209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</row>
    <row r="143" ht="14.25" customHeight="1">
      <c r="A143" s="148"/>
      <c r="B143" s="148"/>
      <c r="C143" s="209"/>
      <c r="D143" s="209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</row>
    <row r="144" ht="14.25" customHeight="1">
      <c r="A144" s="148"/>
      <c r="B144" s="148"/>
      <c r="C144" s="209"/>
      <c r="D144" s="209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</row>
    <row r="145" ht="14.25" customHeight="1">
      <c r="A145" s="148"/>
      <c r="B145" s="148"/>
      <c r="C145" s="209"/>
      <c r="D145" s="209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</row>
    <row r="146" ht="14.25" customHeight="1">
      <c r="A146" s="148"/>
      <c r="B146" s="148"/>
      <c r="C146" s="209"/>
      <c r="D146" s="209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</row>
    <row r="147" ht="14.25" customHeight="1">
      <c r="A147" s="148"/>
      <c r="B147" s="148"/>
      <c r="C147" s="209"/>
      <c r="D147" s="209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</row>
    <row r="148" ht="14.25" customHeight="1">
      <c r="A148" s="148"/>
      <c r="B148" s="148"/>
      <c r="C148" s="209"/>
      <c r="D148" s="209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</row>
    <row r="149" ht="14.25" customHeight="1">
      <c r="A149" s="148"/>
      <c r="B149" s="148"/>
      <c r="C149" s="209"/>
      <c r="D149" s="209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</row>
    <row r="150" ht="14.25" customHeight="1">
      <c r="A150" s="148"/>
      <c r="B150" s="148"/>
      <c r="C150" s="209"/>
      <c r="D150" s="209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</row>
    <row r="151" ht="14.25" customHeight="1">
      <c r="A151" s="148"/>
      <c r="B151" s="148"/>
      <c r="C151" s="209"/>
      <c r="D151" s="209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</row>
    <row r="152" ht="14.25" customHeight="1">
      <c r="A152" s="148"/>
      <c r="B152" s="148"/>
      <c r="C152" s="209"/>
      <c r="D152" s="209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</row>
    <row r="153" ht="14.25" customHeight="1">
      <c r="A153" s="148"/>
      <c r="B153" s="148"/>
      <c r="C153" s="209"/>
      <c r="D153" s="209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</row>
    <row r="154" ht="14.25" customHeight="1">
      <c r="A154" s="148"/>
      <c r="B154" s="148"/>
      <c r="C154" s="209"/>
      <c r="D154" s="209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</row>
    <row r="155" ht="14.25" customHeight="1">
      <c r="A155" s="148"/>
      <c r="B155" s="148"/>
      <c r="C155" s="209"/>
      <c r="D155" s="209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</row>
    <row r="156" ht="14.25" customHeight="1">
      <c r="A156" s="148"/>
      <c r="B156" s="148"/>
      <c r="C156" s="209"/>
      <c r="D156" s="209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</row>
    <row r="157" ht="14.25" customHeight="1">
      <c r="A157" s="148"/>
      <c r="B157" s="148"/>
      <c r="C157" s="209"/>
      <c r="D157" s="209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</row>
    <row r="158" ht="14.25" customHeight="1">
      <c r="A158" s="148"/>
      <c r="B158" s="148"/>
      <c r="C158" s="209"/>
      <c r="D158" s="209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</row>
    <row r="159" ht="14.25" customHeight="1">
      <c r="A159" s="148"/>
      <c r="B159" s="148"/>
      <c r="C159" s="209"/>
      <c r="D159" s="209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</row>
    <row r="160" ht="14.25" customHeight="1">
      <c r="A160" s="148"/>
      <c r="B160" s="148"/>
      <c r="C160" s="209"/>
      <c r="D160" s="209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</row>
    <row r="161" ht="14.25" customHeight="1">
      <c r="A161" s="148"/>
      <c r="B161" s="148"/>
      <c r="C161" s="209"/>
      <c r="D161" s="209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</row>
    <row r="162" ht="14.25" customHeight="1">
      <c r="A162" s="148"/>
      <c r="B162" s="148"/>
      <c r="C162" s="209"/>
      <c r="D162" s="209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</row>
    <row r="163" ht="14.25" customHeight="1">
      <c r="A163" s="148"/>
      <c r="B163" s="148"/>
      <c r="C163" s="209"/>
      <c r="D163" s="209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</row>
    <row r="164" ht="14.25" customHeight="1">
      <c r="A164" s="148"/>
      <c r="B164" s="148"/>
      <c r="C164" s="209"/>
      <c r="D164" s="209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</row>
    <row r="165" ht="14.25" customHeight="1">
      <c r="A165" s="148"/>
      <c r="B165" s="148"/>
      <c r="C165" s="209"/>
      <c r="D165" s="209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</row>
    <row r="166" ht="14.25" customHeight="1">
      <c r="A166" s="148"/>
      <c r="B166" s="148"/>
      <c r="C166" s="209"/>
      <c r="D166" s="209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</row>
    <row r="167" ht="14.25" customHeight="1">
      <c r="A167" s="148"/>
      <c r="B167" s="148"/>
      <c r="C167" s="209"/>
      <c r="D167" s="209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</row>
    <row r="168" ht="14.25" customHeight="1">
      <c r="A168" s="148"/>
      <c r="B168" s="148"/>
      <c r="C168" s="209"/>
      <c r="D168" s="209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</row>
    <row r="169" ht="14.25" customHeight="1">
      <c r="A169" s="148"/>
      <c r="B169" s="148"/>
      <c r="C169" s="209"/>
      <c r="D169" s="209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</row>
    <row r="170" ht="14.25" customHeight="1">
      <c r="A170" s="148"/>
      <c r="B170" s="148"/>
      <c r="C170" s="209"/>
      <c r="D170" s="209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</row>
    <row r="171" ht="14.25" customHeight="1">
      <c r="A171" s="148"/>
      <c r="B171" s="148"/>
      <c r="C171" s="209"/>
      <c r="D171" s="209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</row>
    <row r="172" ht="14.25" customHeight="1">
      <c r="A172" s="148"/>
      <c r="B172" s="148"/>
      <c r="C172" s="209"/>
      <c r="D172" s="209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</row>
    <row r="173" ht="14.25" customHeight="1">
      <c r="A173" s="148"/>
      <c r="B173" s="148"/>
      <c r="C173" s="209"/>
      <c r="D173" s="209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</row>
    <row r="174" ht="14.25" customHeight="1">
      <c r="A174" s="148"/>
      <c r="B174" s="148"/>
      <c r="C174" s="209"/>
      <c r="D174" s="209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</row>
    <row r="175" ht="14.25" customHeight="1">
      <c r="A175" s="148"/>
      <c r="B175" s="148"/>
      <c r="C175" s="209"/>
      <c r="D175" s="209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</row>
    <row r="176" ht="14.25" customHeight="1">
      <c r="A176" s="148"/>
      <c r="B176" s="148"/>
      <c r="C176" s="209"/>
      <c r="D176" s="209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</row>
    <row r="177" ht="14.25" customHeight="1">
      <c r="A177" s="148"/>
      <c r="B177" s="148"/>
      <c r="C177" s="209"/>
      <c r="D177" s="209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</row>
    <row r="178" ht="14.25" customHeight="1">
      <c r="A178" s="148"/>
      <c r="B178" s="148"/>
      <c r="C178" s="209"/>
      <c r="D178" s="209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</row>
    <row r="179" ht="14.25" customHeight="1">
      <c r="A179" s="148"/>
      <c r="B179" s="148"/>
      <c r="C179" s="209"/>
      <c r="D179" s="209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</row>
    <row r="180" ht="14.25" customHeight="1">
      <c r="A180" s="148"/>
      <c r="B180" s="148"/>
      <c r="C180" s="209"/>
      <c r="D180" s="209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</row>
    <row r="181" ht="14.25" customHeight="1">
      <c r="A181" s="148"/>
      <c r="B181" s="148"/>
      <c r="C181" s="209"/>
      <c r="D181" s="209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</row>
    <row r="182" ht="14.25" customHeight="1">
      <c r="A182" s="148"/>
      <c r="B182" s="148"/>
      <c r="C182" s="209"/>
      <c r="D182" s="209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</row>
    <row r="183" ht="14.25" customHeight="1">
      <c r="A183" s="148"/>
      <c r="B183" s="148"/>
      <c r="C183" s="209"/>
      <c r="D183" s="209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</row>
    <row r="184" ht="14.25" customHeight="1">
      <c r="A184" s="148"/>
      <c r="B184" s="148"/>
      <c r="C184" s="209"/>
      <c r="D184" s="209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</row>
    <row r="185" ht="14.25" customHeight="1">
      <c r="A185" s="148"/>
      <c r="B185" s="148"/>
      <c r="C185" s="209"/>
      <c r="D185" s="209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</row>
    <row r="186" ht="14.25" customHeight="1">
      <c r="A186" s="148"/>
      <c r="B186" s="148"/>
      <c r="C186" s="209"/>
      <c r="D186" s="209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</row>
    <row r="187" ht="14.25" customHeight="1">
      <c r="A187" s="148"/>
      <c r="B187" s="148"/>
      <c r="C187" s="209"/>
      <c r="D187" s="209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</row>
    <row r="188" ht="14.25" customHeight="1">
      <c r="A188" s="148"/>
      <c r="B188" s="148"/>
      <c r="C188" s="209"/>
      <c r="D188" s="209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</row>
    <row r="189" ht="14.25" customHeight="1">
      <c r="A189" s="148"/>
      <c r="B189" s="148"/>
      <c r="C189" s="209"/>
      <c r="D189" s="209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</row>
    <row r="190" ht="14.25" customHeight="1">
      <c r="A190" s="148"/>
      <c r="B190" s="148"/>
      <c r="C190" s="209"/>
      <c r="D190" s="209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</row>
    <row r="191" ht="14.25" customHeight="1">
      <c r="A191" s="148"/>
      <c r="B191" s="148"/>
      <c r="C191" s="209"/>
      <c r="D191" s="209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</row>
    <row r="192" ht="14.25" customHeight="1">
      <c r="A192" s="148"/>
      <c r="B192" s="148"/>
      <c r="C192" s="209"/>
      <c r="D192" s="209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</row>
    <row r="193" ht="14.25" customHeight="1">
      <c r="A193" s="148"/>
      <c r="B193" s="148"/>
      <c r="C193" s="209"/>
      <c r="D193" s="209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</row>
    <row r="194" ht="14.25" customHeight="1">
      <c r="A194" s="148"/>
      <c r="B194" s="148"/>
      <c r="C194" s="209"/>
      <c r="D194" s="209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</row>
    <row r="195" ht="14.25" customHeight="1">
      <c r="A195" s="148"/>
      <c r="B195" s="148"/>
      <c r="C195" s="209"/>
      <c r="D195" s="209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</row>
    <row r="196" ht="14.25" customHeight="1">
      <c r="A196" s="148"/>
      <c r="B196" s="148"/>
      <c r="C196" s="209"/>
      <c r="D196" s="209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</row>
    <row r="197" ht="14.25" customHeight="1">
      <c r="A197" s="148"/>
      <c r="B197" s="148"/>
      <c r="C197" s="209"/>
      <c r="D197" s="209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</row>
    <row r="198" ht="14.25" customHeight="1">
      <c r="A198" s="148"/>
      <c r="B198" s="148"/>
      <c r="C198" s="209"/>
      <c r="D198" s="209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</row>
    <row r="199" ht="14.25" customHeight="1">
      <c r="A199" s="148"/>
      <c r="B199" s="148"/>
      <c r="C199" s="209"/>
      <c r="D199" s="209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</row>
    <row r="200" ht="14.25" customHeight="1">
      <c r="A200" s="148"/>
      <c r="B200" s="148"/>
      <c r="C200" s="209"/>
      <c r="D200" s="209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</row>
    <row r="201" ht="14.25" customHeight="1">
      <c r="A201" s="148"/>
      <c r="B201" s="148"/>
      <c r="C201" s="209"/>
      <c r="D201" s="209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</row>
    <row r="202" ht="14.25" customHeight="1">
      <c r="A202" s="148"/>
      <c r="B202" s="148"/>
      <c r="C202" s="209"/>
      <c r="D202" s="209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</row>
    <row r="203" ht="14.25" customHeight="1">
      <c r="A203" s="148"/>
      <c r="B203" s="148"/>
      <c r="C203" s="209"/>
      <c r="D203" s="209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</row>
    <row r="204" ht="14.25" customHeight="1">
      <c r="A204" s="148"/>
      <c r="B204" s="148"/>
      <c r="C204" s="209"/>
      <c r="D204" s="209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</row>
    <row r="205" ht="14.25" customHeight="1">
      <c r="A205" s="148"/>
      <c r="B205" s="148"/>
      <c r="C205" s="209"/>
      <c r="D205" s="209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</row>
    <row r="206" ht="14.25" customHeight="1">
      <c r="A206" s="148"/>
      <c r="B206" s="148"/>
      <c r="C206" s="209"/>
      <c r="D206" s="209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</row>
    <row r="207" ht="14.25" customHeight="1">
      <c r="A207" s="148"/>
      <c r="B207" s="148"/>
      <c r="C207" s="209"/>
      <c r="D207" s="209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</row>
    <row r="208" ht="14.25" customHeight="1">
      <c r="A208" s="148"/>
      <c r="B208" s="148"/>
      <c r="C208" s="209"/>
      <c r="D208" s="209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</row>
    <row r="209" ht="14.25" customHeight="1">
      <c r="A209" s="148"/>
      <c r="B209" s="148"/>
      <c r="C209" s="209"/>
      <c r="D209" s="209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</row>
    <row r="210" ht="14.25" customHeight="1">
      <c r="A210" s="148"/>
      <c r="B210" s="148"/>
      <c r="C210" s="209"/>
      <c r="D210" s="209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</row>
    <row r="211" ht="14.25" customHeight="1">
      <c r="A211" s="148"/>
      <c r="B211" s="148"/>
      <c r="C211" s="209"/>
      <c r="D211" s="209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</row>
    <row r="212" ht="14.25" customHeight="1">
      <c r="A212" s="148"/>
      <c r="B212" s="148"/>
      <c r="C212" s="209"/>
      <c r="D212" s="209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</row>
    <row r="213" ht="14.25" customHeight="1">
      <c r="A213" s="148"/>
      <c r="B213" s="148"/>
      <c r="C213" s="209"/>
      <c r="D213" s="209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</row>
    <row r="214" ht="14.25" customHeight="1">
      <c r="A214" s="148"/>
      <c r="B214" s="148"/>
      <c r="C214" s="209"/>
      <c r="D214" s="209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</row>
    <row r="215" ht="14.25" customHeight="1">
      <c r="A215" s="148"/>
      <c r="B215" s="148"/>
      <c r="C215" s="209"/>
      <c r="D215" s="209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</row>
    <row r="216" ht="14.25" customHeight="1">
      <c r="A216" s="148"/>
      <c r="B216" s="148"/>
      <c r="C216" s="209"/>
      <c r="D216" s="209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</row>
    <row r="217" ht="14.25" customHeight="1">
      <c r="A217" s="148"/>
      <c r="B217" s="148"/>
      <c r="C217" s="209"/>
      <c r="D217" s="209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</row>
    <row r="218" ht="14.25" customHeight="1">
      <c r="A218" s="148"/>
      <c r="B218" s="148"/>
      <c r="C218" s="209"/>
      <c r="D218" s="209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</row>
    <row r="219" ht="14.25" customHeight="1">
      <c r="A219" s="148"/>
      <c r="B219" s="148"/>
      <c r="C219" s="209"/>
      <c r="D219" s="209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</row>
    <row r="220" ht="14.25" customHeight="1">
      <c r="A220" s="148"/>
      <c r="B220" s="148"/>
      <c r="C220" s="209"/>
      <c r="D220" s="209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</row>
    <row r="221" ht="14.25" customHeight="1">
      <c r="A221" s="148"/>
      <c r="B221" s="148"/>
      <c r="C221" s="209"/>
      <c r="D221" s="209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</row>
    <row r="222" ht="14.25" customHeight="1">
      <c r="A222" s="148"/>
      <c r="B222" s="148"/>
      <c r="C222" s="209"/>
      <c r="D222" s="209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</row>
    <row r="223" ht="14.25" customHeight="1">
      <c r="A223" s="148"/>
      <c r="B223" s="148"/>
      <c r="C223" s="209"/>
      <c r="D223" s="209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</row>
    <row r="224" ht="14.25" customHeight="1">
      <c r="A224" s="148"/>
      <c r="B224" s="148"/>
      <c r="C224" s="209"/>
      <c r="D224" s="209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</row>
    <row r="225" ht="14.25" customHeight="1">
      <c r="A225" s="148"/>
      <c r="B225" s="148"/>
      <c r="C225" s="209"/>
      <c r="D225" s="209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</row>
    <row r="226" ht="14.25" customHeight="1">
      <c r="A226" s="148"/>
      <c r="B226" s="148"/>
      <c r="C226" s="209"/>
      <c r="D226" s="209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</row>
    <row r="227" ht="14.25" customHeight="1">
      <c r="A227" s="148"/>
      <c r="B227" s="148"/>
      <c r="C227" s="209"/>
      <c r="D227" s="209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</row>
    <row r="228" ht="14.25" customHeight="1">
      <c r="A228" s="148"/>
      <c r="B228" s="148"/>
      <c r="C228" s="209"/>
      <c r="D228" s="209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</row>
    <row r="229" ht="14.25" customHeight="1">
      <c r="A229" s="148"/>
      <c r="B229" s="148"/>
      <c r="C229" s="209"/>
      <c r="D229" s="209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</row>
    <row r="230" ht="14.25" customHeight="1">
      <c r="A230" s="148"/>
      <c r="B230" s="148"/>
      <c r="C230" s="209"/>
      <c r="D230" s="209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</row>
    <row r="231" ht="14.25" customHeight="1">
      <c r="A231" s="148"/>
      <c r="B231" s="148"/>
      <c r="C231" s="209"/>
      <c r="D231" s="209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</row>
    <row r="232" ht="14.25" customHeight="1">
      <c r="A232" s="148"/>
      <c r="B232" s="148"/>
      <c r="C232" s="209"/>
      <c r="D232" s="209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</row>
    <row r="233" ht="14.25" customHeight="1">
      <c r="A233" s="148"/>
      <c r="B233" s="148"/>
      <c r="C233" s="209"/>
      <c r="D233" s="209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</row>
    <row r="234" ht="14.25" customHeight="1">
      <c r="A234" s="148"/>
      <c r="B234" s="148"/>
      <c r="C234" s="209"/>
      <c r="D234" s="209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</row>
    <row r="235" ht="14.25" customHeight="1">
      <c r="A235" s="148"/>
      <c r="B235" s="148"/>
      <c r="C235" s="209"/>
      <c r="D235" s="209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</row>
    <row r="236" ht="14.25" customHeight="1">
      <c r="A236" s="148"/>
      <c r="B236" s="148"/>
      <c r="C236" s="209"/>
      <c r="D236" s="209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</row>
    <row r="237" ht="14.25" customHeight="1">
      <c r="A237" s="148"/>
      <c r="B237" s="148"/>
      <c r="C237" s="209"/>
      <c r="D237" s="209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</row>
    <row r="238" ht="14.25" customHeight="1">
      <c r="A238" s="148"/>
      <c r="B238" s="148"/>
      <c r="C238" s="209"/>
      <c r="D238" s="209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</row>
    <row r="239" ht="14.25" customHeight="1">
      <c r="A239" s="148"/>
      <c r="B239" s="148"/>
      <c r="C239" s="209"/>
      <c r="D239" s="209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</row>
    <row r="240" ht="14.25" customHeight="1">
      <c r="A240" s="148"/>
      <c r="B240" s="148"/>
      <c r="C240" s="209"/>
      <c r="D240" s="209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</row>
    <row r="241" ht="14.25" customHeight="1">
      <c r="A241" s="148"/>
      <c r="B241" s="148"/>
      <c r="C241" s="209"/>
      <c r="D241" s="209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</row>
    <row r="242" ht="14.25" customHeight="1">
      <c r="A242" s="148"/>
      <c r="B242" s="148"/>
      <c r="C242" s="209"/>
      <c r="D242" s="209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</row>
    <row r="243" ht="14.25" customHeight="1">
      <c r="A243" s="148"/>
      <c r="B243" s="148"/>
      <c r="C243" s="209"/>
      <c r="D243" s="209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</row>
    <row r="244" ht="14.25" customHeight="1">
      <c r="A244" s="148"/>
      <c r="B244" s="148"/>
      <c r="C244" s="209"/>
      <c r="D244" s="209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</row>
    <row r="245" ht="14.25" customHeight="1">
      <c r="A245" s="148"/>
      <c r="B245" s="148"/>
      <c r="C245" s="209"/>
      <c r="D245" s="209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</row>
    <row r="246" ht="14.25" customHeight="1">
      <c r="A246" s="148"/>
      <c r="B246" s="148"/>
      <c r="C246" s="209"/>
      <c r="D246" s="209"/>
      <c r="E246" s="148"/>
      <c r="F246" s="148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</row>
    <row r="247" ht="14.25" customHeight="1">
      <c r="A247" s="148"/>
      <c r="B247" s="148"/>
      <c r="C247" s="209"/>
      <c r="D247" s="209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</row>
    <row r="248" ht="14.25" customHeight="1">
      <c r="A248" s="148"/>
      <c r="B248" s="148"/>
      <c r="C248" s="209"/>
      <c r="D248" s="209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</row>
    <row r="249" ht="14.25" customHeight="1">
      <c r="A249" s="148"/>
      <c r="B249" s="148"/>
      <c r="C249" s="209"/>
      <c r="D249" s="209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</row>
    <row r="250" ht="14.25" customHeight="1">
      <c r="A250" s="148"/>
      <c r="B250" s="148"/>
      <c r="C250" s="209"/>
      <c r="D250" s="209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</row>
    <row r="251" ht="14.25" customHeight="1">
      <c r="A251" s="148"/>
      <c r="B251" s="148"/>
      <c r="C251" s="209"/>
      <c r="D251" s="209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</row>
    <row r="252" ht="14.25" customHeight="1">
      <c r="A252" s="148"/>
      <c r="B252" s="148"/>
      <c r="C252" s="209"/>
      <c r="D252" s="209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</row>
    <row r="253" ht="14.25" customHeight="1">
      <c r="A253" s="148"/>
      <c r="B253" s="148"/>
      <c r="C253" s="209"/>
      <c r="D253" s="209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</row>
    <row r="254" ht="14.25" customHeight="1">
      <c r="A254" s="148"/>
      <c r="B254" s="148"/>
      <c r="C254" s="209"/>
      <c r="D254" s="209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</row>
    <row r="255" ht="14.25" customHeight="1">
      <c r="A255" s="148"/>
      <c r="B255" s="148"/>
      <c r="C255" s="209"/>
      <c r="D255" s="209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</row>
    <row r="256" ht="14.25" customHeight="1">
      <c r="A256" s="148"/>
      <c r="B256" s="148"/>
      <c r="C256" s="209"/>
      <c r="D256" s="209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</row>
    <row r="257" ht="14.25" customHeight="1">
      <c r="A257" s="148"/>
      <c r="B257" s="148"/>
      <c r="C257" s="209"/>
      <c r="D257" s="209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</row>
    <row r="258" ht="14.25" customHeight="1">
      <c r="A258" s="148"/>
      <c r="B258" s="148"/>
      <c r="C258" s="209"/>
      <c r="D258" s="209"/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</row>
    <row r="259" ht="14.25" customHeight="1">
      <c r="A259" s="148"/>
      <c r="B259" s="148"/>
      <c r="C259" s="209"/>
      <c r="D259" s="209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</row>
    <row r="260" ht="14.25" customHeight="1">
      <c r="A260" s="148"/>
      <c r="B260" s="148"/>
      <c r="C260" s="209"/>
      <c r="D260" s="209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</row>
    <row r="261" ht="14.25" customHeight="1">
      <c r="A261" s="148"/>
      <c r="B261" s="148"/>
      <c r="C261" s="209"/>
      <c r="D261" s="209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</row>
    <row r="262" ht="14.25" customHeight="1">
      <c r="A262" s="148"/>
      <c r="B262" s="148"/>
      <c r="C262" s="209"/>
      <c r="D262" s="209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</row>
    <row r="263" ht="14.25" customHeight="1">
      <c r="A263" s="148"/>
      <c r="B263" s="148"/>
      <c r="C263" s="209"/>
      <c r="D263" s="209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</row>
    <row r="264" ht="14.25" customHeight="1">
      <c r="A264" s="148"/>
      <c r="B264" s="148"/>
      <c r="C264" s="209"/>
      <c r="D264" s="209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</row>
    <row r="265" ht="14.25" customHeight="1">
      <c r="A265" s="148"/>
      <c r="B265" s="148"/>
      <c r="C265" s="209"/>
      <c r="D265" s="209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</row>
    <row r="266" ht="14.25" customHeight="1">
      <c r="A266" s="148"/>
      <c r="B266" s="148"/>
      <c r="C266" s="209"/>
      <c r="D266" s="209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</row>
    <row r="267" ht="14.25" customHeight="1">
      <c r="A267" s="148"/>
      <c r="B267" s="148"/>
      <c r="C267" s="209"/>
      <c r="D267" s="209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</row>
    <row r="268" ht="14.25" customHeight="1">
      <c r="A268" s="148"/>
      <c r="B268" s="148"/>
      <c r="C268" s="209"/>
      <c r="D268" s="209"/>
      <c r="E268" s="148"/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  <c r="Q268" s="148"/>
      <c r="R268" s="148"/>
    </row>
    <row r="269" ht="14.25" customHeight="1">
      <c r="A269" s="148"/>
      <c r="B269" s="148"/>
      <c r="C269" s="209"/>
      <c r="D269" s="209"/>
      <c r="E269" s="148"/>
      <c r="F269" s="148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  <c r="Q269" s="148"/>
      <c r="R269" s="148"/>
    </row>
    <row r="270" ht="14.25" customHeight="1">
      <c r="A270" s="148"/>
      <c r="B270" s="148"/>
      <c r="C270" s="209"/>
      <c r="D270" s="209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</row>
    <row r="271" ht="14.25" customHeight="1">
      <c r="A271" s="148"/>
      <c r="B271" s="148"/>
      <c r="C271" s="209"/>
      <c r="D271" s="209"/>
      <c r="E271" s="148"/>
      <c r="F271" s="148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  <c r="Q271" s="148"/>
      <c r="R271" s="148"/>
    </row>
    <row r="272" ht="14.25" customHeight="1">
      <c r="A272" s="148"/>
      <c r="B272" s="148"/>
      <c r="C272" s="209"/>
      <c r="D272" s="209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</row>
    <row r="273" ht="14.25" customHeight="1">
      <c r="A273" s="148"/>
      <c r="B273" s="148"/>
      <c r="C273" s="209"/>
      <c r="D273" s="209"/>
      <c r="E273" s="148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</row>
    <row r="274" ht="14.25" customHeight="1">
      <c r="A274" s="148"/>
      <c r="B274" s="148"/>
      <c r="C274" s="209"/>
      <c r="D274" s="209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</row>
    <row r="275" ht="14.25" customHeight="1">
      <c r="A275" s="148"/>
      <c r="B275" s="148"/>
      <c r="C275" s="209"/>
      <c r="D275" s="209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</row>
    <row r="276" ht="14.25" customHeight="1">
      <c r="A276" s="148"/>
      <c r="B276" s="148"/>
      <c r="C276" s="209"/>
      <c r="D276" s="209"/>
      <c r="E276" s="148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</row>
    <row r="277" ht="14.25" customHeight="1">
      <c r="A277" s="148"/>
      <c r="B277" s="148"/>
      <c r="C277" s="209"/>
      <c r="D277" s="209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  <c r="Q277" s="148"/>
      <c r="R277" s="148"/>
    </row>
    <row r="278" ht="14.25" customHeight="1">
      <c r="A278" s="148"/>
      <c r="B278" s="148"/>
      <c r="C278" s="209"/>
      <c r="D278" s="209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</row>
    <row r="279" ht="14.25" customHeight="1">
      <c r="A279" s="148"/>
      <c r="B279" s="148"/>
      <c r="C279" s="209"/>
      <c r="D279" s="209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</row>
    <row r="280" ht="14.25" customHeight="1">
      <c r="A280" s="148"/>
      <c r="B280" s="148"/>
      <c r="C280" s="209"/>
      <c r="D280" s="209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</row>
    <row r="281" ht="14.25" customHeight="1">
      <c r="A281" s="148"/>
      <c r="B281" s="148"/>
      <c r="C281" s="209"/>
      <c r="D281" s="209"/>
      <c r="E281" s="148"/>
      <c r="F281" s="148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  <c r="R281" s="148"/>
    </row>
    <row r="282" ht="14.25" customHeight="1">
      <c r="A282" s="148"/>
      <c r="B282" s="148"/>
      <c r="C282" s="209"/>
      <c r="D282" s="209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</row>
    <row r="283" ht="14.25" customHeight="1">
      <c r="A283" s="148"/>
      <c r="B283" s="148"/>
      <c r="C283" s="209"/>
      <c r="D283" s="209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</row>
    <row r="284" ht="14.25" customHeight="1">
      <c r="A284" s="148"/>
      <c r="B284" s="148"/>
      <c r="C284" s="209"/>
      <c r="D284" s="209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</row>
    <row r="285" ht="14.25" customHeight="1">
      <c r="A285" s="148"/>
      <c r="B285" s="148"/>
      <c r="C285" s="209"/>
      <c r="D285" s="209"/>
      <c r="E285" s="148"/>
      <c r="F285" s="148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  <c r="R285" s="148"/>
    </row>
    <row r="286" ht="14.25" customHeight="1">
      <c r="A286" s="148"/>
      <c r="B286" s="148"/>
      <c r="C286" s="209"/>
      <c r="D286" s="209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  <c r="Q286" s="148"/>
      <c r="R286" s="148"/>
    </row>
    <row r="287" ht="14.25" customHeight="1">
      <c r="A287" s="148"/>
      <c r="B287" s="148"/>
      <c r="C287" s="209"/>
      <c r="D287" s="209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</row>
    <row r="288" ht="14.25" customHeight="1">
      <c r="A288" s="148"/>
      <c r="B288" s="148"/>
      <c r="C288" s="209"/>
      <c r="D288" s="209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  <c r="Q288" s="148"/>
      <c r="R288" s="148"/>
    </row>
    <row r="289" ht="14.25" customHeight="1">
      <c r="A289" s="148"/>
      <c r="B289" s="148"/>
      <c r="C289" s="209"/>
      <c r="D289" s="209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</row>
    <row r="290" ht="14.25" customHeight="1">
      <c r="A290" s="148"/>
      <c r="B290" s="148"/>
      <c r="C290" s="209"/>
      <c r="D290" s="209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  <c r="Q290" s="148"/>
      <c r="R290" s="148"/>
    </row>
    <row r="291" ht="14.25" customHeight="1">
      <c r="A291" s="148"/>
      <c r="B291" s="148"/>
      <c r="C291" s="209"/>
      <c r="D291" s="209"/>
      <c r="E291" s="148"/>
      <c r="F291" s="148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</row>
    <row r="292" ht="14.25" customHeight="1">
      <c r="A292" s="148"/>
      <c r="B292" s="148"/>
      <c r="C292" s="209"/>
      <c r="D292" s="209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</row>
    <row r="293" ht="14.25" customHeight="1">
      <c r="A293" s="148"/>
      <c r="B293" s="148"/>
      <c r="C293" s="209"/>
      <c r="D293" s="209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</row>
    <row r="294" ht="14.25" customHeight="1">
      <c r="A294" s="148"/>
      <c r="B294" s="148"/>
      <c r="C294" s="209"/>
      <c r="D294" s="209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</row>
    <row r="295" ht="14.25" customHeight="1">
      <c r="A295" s="148"/>
      <c r="B295" s="148"/>
      <c r="C295" s="209"/>
      <c r="D295" s="209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</row>
    <row r="296" ht="14.25" customHeight="1">
      <c r="A296" s="148"/>
      <c r="B296" s="148"/>
      <c r="C296" s="209"/>
      <c r="D296" s="209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</row>
    <row r="297" ht="14.25" customHeight="1">
      <c r="A297" s="148"/>
      <c r="B297" s="148"/>
      <c r="C297" s="209"/>
      <c r="D297" s="209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</row>
    <row r="298" ht="14.25" customHeight="1">
      <c r="A298" s="148"/>
      <c r="B298" s="148"/>
      <c r="C298" s="209"/>
      <c r="D298" s="209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</row>
    <row r="299" ht="14.25" customHeight="1">
      <c r="A299" s="148"/>
      <c r="B299" s="148"/>
      <c r="C299" s="209"/>
      <c r="D299" s="209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</row>
    <row r="300" ht="14.25" customHeight="1">
      <c r="A300" s="148"/>
      <c r="B300" s="148"/>
      <c r="C300" s="209"/>
      <c r="D300" s="209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</row>
    <row r="301" ht="14.25" customHeight="1">
      <c r="A301" s="148"/>
      <c r="B301" s="148"/>
      <c r="C301" s="209"/>
      <c r="D301" s="209"/>
      <c r="E301" s="148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</row>
    <row r="302" ht="14.25" customHeight="1">
      <c r="A302" s="148"/>
      <c r="B302" s="148"/>
      <c r="C302" s="209"/>
      <c r="D302" s="209"/>
      <c r="E302" s="148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</row>
    <row r="303" ht="14.25" customHeight="1">
      <c r="A303" s="148"/>
      <c r="B303" s="148"/>
      <c r="C303" s="209"/>
      <c r="D303" s="209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</row>
    <row r="304" ht="14.25" customHeight="1">
      <c r="A304" s="148"/>
      <c r="B304" s="148"/>
      <c r="C304" s="209"/>
      <c r="D304" s="209"/>
      <c r="E304" s="148"/>
      <c r="F304" s="148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</row>
    <row r="305" ht="14.25" customHeight="1">
      <c r="A305" s="148"/>
      <c r="B305" s="148"/>
      <c r="C305" s="209"/>
      <c r="D305" s="209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</row>
    <row r="306" ht="14.25" customHeight="1">
      <c r="A306" s="148"/>
      <c r="B306" s="148"/>
      <c r="C306" s="209"/>
      <c r="D306" s="209"/>
      <c r="E306" s="148"/>
      <c r="F306" s="148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</row>
    <row r="307" ht="14.25" customHeight="1">
      <c r="A307" s="148"/>
      <c r="B307" s="148"/>
      <c r="C307" s="209"/>
      <c r="D307" s="209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</row>
    <row r="308" ht="14.25" customHeight="1">
      <c r="A308" s="148"/>
      <c r="B308" s="148"/>
      <c r="C308" s="209"/>
      <c r="D308" s="209"/>
      <c r="E308" s="148"/>
      <c r="F308" s="148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</row>
    <row r="309" ht="14.25" customHeight="1">
      <c r="A309" s="148"/>
      <c r="B309" s="148"/>
      <c r="C309" s="209"/>
      <c r="D309" s="209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</row>
    <row r="310" ht="14.25" customHeight="1">
      <c r="A310" s="148"/>
      <c r="B310" s="148"/>
      <c r="C310" s="209"/>
      <c r="D310" s="209"/>
      <c r="E310" s="148"/>
      <c r="F310" s="148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</row>
    <row r="311" ht="14.25" customHeight="1">
      <c r="A311" s="148"/>
      <c r="B311" s="148"/>
      <c r="C311" s="209"/>
      <c r="D311" s="209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</row>
    <row r="312" ht="14.25" customHeight="1">
      <c r="A312" s="148"/>
      <c r="B312" s="148"/>
      <c r="C312" s="209"/>
      <c r="D312" s="209"/>
      <c r="E312" s="148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</row>
    <row r="313" ht="14.25" customHeight="1">
      <c r="A313" s="148"/>
      <c r="B313" s="148"/>
      <c r="C313" s="209"/>
      <c r="D313" s="209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</row>
    <row r="314" ht="14.25" customHeight="1">
      <c r="A314" s="148"/>
      <c r="B314" s="148"/>
      <c r="C314" s="209"/>
      <c r="D314" s="209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</row>
    <row r="315" ht="14.25" customHeight="1">
      <c r="A315" s="148"/>
      <c r="B315" s="148"/>
      <c r="C315" s="209"/>
      <c r="D315" s="209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</row>
    <row r="316" ht="14.25" customHeight="1">
      <c r="A316" s="148"/>
      <c r="B316" s="148"/>
      <c r="C316" s="209"/>
      <c r="D316" s="209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</row>
    <row r="317" ht="14.25" customHeight="1">
      <c r="A317" s="148"/>
      <c r="B317" s="148"/>
      <c r="C317" s="209"/>
      <c r="D317" s="209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</row>
    <row r="318" ht="14.25" customHeight="1">
      <c r="A318" s="148"/>
      <c r="B318" s="148"/>
      <c r="C318" s="209"/>
      <c r="D318" s="209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</row>
    <row r="319" ht="14.25" customHeight="1">
      <c r="A319" s="148"/>
      <c r="B319" s="148"/>
      <c r="C319" s="209"/>
      <c r="D319" s="209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</row>
    <row r="320" ht="14.25" customHeight="1">
      <c r="A320" s="148"/>
      <c r="B320" s="148"/>
      <c r="C320" s="209"/>
      <c r="D320" s="209"/>
      <c r="E320" s="148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</row>
    <row r="321" ht="14.25" customHeight="1">
      <c r="A321" s="148"/>
      <c r="B321" s="148"/>
      <c r="C321" s="209"/>
      <c r="D321" s="209"/>
      <c r="E321" s="148"/>
      <c r="F321" s="148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</row>
    <row r="322" ht="14.25" customHeight="1">
      <c r="A322" s="148"/>
      <c r="B322" s="148"/>
      <c r="C322" s="209"/>
      <c r="D322" s="209"/>
      <c r="E322" s="148"/>
      <c r="F322" s="148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</row>
    <row r="323" ht="14.25" customHeight="1">
      <c r="A323" s="148"/>
      <c r="B323" s="148"/>
      <c r="C323" s="209"/>
      <c r="D323" s="209"/>
      <c r="E323" s="148"/>
      <c r="F323" s="148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  <c r="Q323" s="148"/>
      <c r="R323" s="148"/>
    </row>
    <row r="324" ht="14.25" customHeight="1">
      <c r="A324" s="148"/>
      <c r="B324" s="148"/>
      <c r="C324" s="209"/>
      <c r="D324" s="209"/>
      <c r="E324" s="148"/>
      <c r="F324" s="148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</row>
    <row r="325" ht="14.25" customHeight="1">
      <c r="A325" s="148"/>
      <c r="B325" s="148"/>
      <c r="C325" s="209"/>
      <c r="D325" s="209"/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</row>
    <row r="326" ht="14.25" customHeight="1">
      <c r="A326" s="148"/>
      <c r="B326" s="148"/>
      <c r="C326" s="209"/>
      <c r="D326" s="209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</row>
    <row r="327" ht="14.25" customHeight="1">
      <c r="A327" s="148"/>
      <c r="B327" s="148"/>
      <c r="C327" s="209"/>
      <c r="D327" s="209"/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</row>
    <row r="328" ht="14.25" customHeight="1">
      <c r="A328" s="148"/>
      <c r="B328" s="148"/>
      <c r="C328" s="209"/>
      <c r="D328" s="209"/>
      <c r="E328" s="148"/>
      <c r="F328" s="148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</row>
    <row r="329" ht="14.25" customHeight="1">
      <c r="A329" s="148"/>
      <c r="B329" s="148"/>
      <c r="C329" s="209"/>
      <c r="D329" s="209"/>
      <c r="E329" s="148"/>
      <c r="F329" s="148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</row>
    <row r="330" ht="14.25" customHeight="1">
      <c r="A330" s="148"/>
      <c r="B330" s="148"/>
      <c r="C330" s="209"/>
      <c r="D330" s="209"/>
      <c r="E330" s="148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</row>
    <row r="331" ht="14.25" customHeight="1">
      <c r="A331" s="148"/>
      <c r="B331" s="148"/>
      <c r="C331" s="209"/>
      <c r="D331" s="209"/>
      <c r="E331" s="148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</row>
    <row r="332" ht="14.25" customHeight="1">
      <c r="A332" s="148"/>
      <c r="B332" s="148"/>
      <c r="C332" s="209"/>
      <c r="D332" s="209"/>
      <c r="E332" s="148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</row>
    <row r="333" ht="14.25" customHeight="1">
      <c r="A333" s="148"/>
      <c r="B333" s="148"/>
      <c r="C333" s="209"/>
      <c r="D333" s="209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</row>
    <row r="334" ht="14.25" customHeight="1">
      <c r="A334" s="148"/>
      <c r="B334" s="148"/>
      <c r="C334" s="209"/>
      <c r="D334" s="209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</row>
    <row r="335" ht="14.25" customHeight="1">
      <c r="A335" s="148"/>
      <c r="B335" s="148"/>
      <c r="C335" s="209"/>
      <c r="D335" s="209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</row>
    <row r="336" ht="14.25" customHeight="1">
      <c r="A336" s="148"/>
      <c r="B336" s="148"/>
      <c r="C336" s="209"/>
      <c r="D336" s="209"/>
      <c r="E336" s="148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</row>
    <row r="337" ht="14.25" customHeight="1">
      <c r="A337" s="148"/>
      <c r="B337" s="148"/>
      <c r="C337" s="209"/>
      <c r="D337" s="209"/>
      <c r="E337" s="148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</row>
    <row r="338" ht="14.25" customHeight="1">
      <c r="A338" s="148"/>
      <c r="B338" s="148"/>
      <c r="C338" s="209"/>
      <c r="D338" s="209"/>
      <c r="E338" s="148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</row>
    <row r="339" ht="14.25" customHeight="1">
      <c r="A339" s="148"/>
      <c r="B339" s="148"/>
      <c r="C339" s="209"/>
      <c r="D339" s="209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</row>
    <row r="340" ht="14.25" customHeight="1">
      <c r="A340" s="148"/>
      <c r="B340" s="148"/>
      <c r="C340" s="209"/>
      <c r="D340" s="209"/>
      <c r="E340" s="148"/>
      <c r="F340" s="148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  <c r="Q340" s="148"/>
      <c r="R340" s="148"/>
    </row>
    <row r="341" ht="14.25" customHeight="1">
      <c r="A341" s="148"/>
      <c r="B341" s="148"/>
      <c r="C341" s="209"/>
      <c r="D341" s="209"/>
      <c r="E341" s="148"/>
      <c r="F341" s="148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  <c r="Q341" s="148"/>
      <c r="R341" s="148"/>
    </row>
    <row r="342" ht="14.25" customHeight="1">
      <c r="A342" s="148"/>
      <c r="B342" s="148"/>
      <c r="C342" s="209"/>
      <c r="D342" s="209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  <c r="Q342" s="148"/>
      <c r="R342" s="148"/>
    </row>
    <row r="343" ht="14.25" customHeight="1">
      <c r="A343" s="148"/>
      <c r="B343" s="148"/>
      <c r="C343" s="209"/>
      <c r="D343" s="209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  <c r="Q343" s="148"/>
      <c r="R343" s="148"/>
    </row>
    <row r="344" ht="14.25" customHeight="1">
      <c r="A344" s="148"/>
      <c r="B344" s="148"/>
      <c r="C344" s="209"/>
      <c r="D344" s="209"/>
      <c r="E344" s="148"/>
      <c r="F344" s="148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  <c r="Q344" s="148"/>
      <c r="R344" s="148"/>
    </row>
    <row r="345" ht="14.25" customHeight="1">
      <c r="A345" s="148"/>
      <c r="B345" s="148"/>
      <c r="C345" s="209"/>
      <c r="D345" s="209"/>
      <c r="E345" s="148"/>
      <c r="F345" s="148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  <c r="R345" s="148"/>
    </row>
    <row r="346" ht="14.25" customHeight="1">
      <c r="A346" s="148"/>
      <c r="B346" s="148"/>
      <c r="C346" s="209"/>
      <c r="D346" s="209"/>
      <c r="E346" s="148"/>
      <c r="F346" s="148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148"/>
    </row>
    <row r="347" ht="14.25" customHeight="1">
      <c r="A347" s="148"/>
      <c r="B347" s="148"/>
      <c r="C347" s="209"/>
      <c r="D347" s="209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</row>
    <row r="348" ht="14.25" customHeight="1">
      <c r="A348" s="148"/>
      <c r="B348" s="148"/>
      <c r="C348" s="209"/>
      <c r="D348" s="209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</row>
    <row r="349" ht="14.25" customHeight="1">
      <c r="A349" s="148"/>
      <c r="B349" s="148"/>
      <c r="C349" s="209"/>
      <c r="D349" s="209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</row>
    <row r="350" ht="14.25" customHeight="1">
      <c r="A350" s="148"/>
      <c r="B350" s="148"/>
      <c r="C350" s="209"/>
      <c r="D350" s="209"/>
      <c r="E350" s="148"/>
      <c r="F350" s="148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  <c r="Q350" s="148"/>
      <c r="R350" s="148"/>
    </row>
    <row r="351" ht="14.25" customHeight="1">
      <c r="A351" s="148"/>
      <c r="B351" s="148"/>
      <c r="C351" s="209"/>
      <c r="D351" s="209"/>
      <c r="E351" s="148"/>
      <c r="F351" s="148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  <c r="Q351" s="148"/>
      <c r="R351" s="148"/>
    </row>
    <row r="352" ht="14.25" customHeight="1">
      <c r="A352" s="148"/>
      <c r="B352" s="148"/>
      <c r="C352" s="209"/>
      <c r="D352" s="209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  <c r="Q352" s="148"/>
      <c r="R352" s="148"/>
    </row>
    <row r="353" ht="14.25" customHeight="1">
      <c r="A353" s="148"/>
      <c r="B353" s="148"/>
      <c r="C353" s="209"/>
      <c r="D353" s="209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</row>
    <row r="354" ht="14.25" customHeight="1">
      <c r="A354" s="148"/>
      <c r="B354" s="148"/>
      <c r="C354" s="209"/>
      <c r="D354" s="209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</row>
    <row r="355" ht="14.25" customHeight="1">
      <c r="A355" s="148"/>
      <c r="B355" s="148"/>
      <c r="C355" s="209"/>
      <c r="D355" s="209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</row>
    <row r="356" ht="14.25" customHeight="1">
      <c r="A356" s="148"/>
      <c r="B356" s="148"/>
      <c r="C356" s="209"/>
      <c r="D356" s="209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</row>
    <row r="357" ht="14.25" customHeight="1">
      <c r="A357" s="148"/>
      <c r="B357" s="148"/>
      <c r="C357" s="209"/>
      <c r="D357" s="209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</row>
    <row r="358" ht="14.25" customHeight="1">
      <c r="A358" s="148"/>
      <c r="B358" s="148"/>
      <c r="C358" s="209"/>
      <c r="D358" s="209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</row>
    <row r="359" ht="14.25" customHeight="1">
      <c r="A359" s="148"/>
      <c r="B359" s="148"/>
      <c r="C359" s="209"/>
      <c r="D359" s="209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</row>
    <row r="360" ht="14.25" customHeight="1">
      <c r="A360" s="148"/>
      <c r="B360" s="148"/>
      <c r="C360" s="209"/>
      <c r="D360" s="209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</row>
    <row r="361" ht="14.25" customHeight="1">
      <c r="A361" s="148"/>
      <c r="B361" s="148"/>
      <c r="C361" s="209"/>
      <c r="D361" s="209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  <c r="Q361" s="148"/>
      <c r="R361" s="148"/>
    </row>
    <row r="362" ht="14.25" customHeight="1">
      <c r="A362" s="148"/>
      <c r="B362" s="148"/>
      <c r="C362" s="209"/>
      <c r="D362" s="209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  <c r="Q362" s="148"/>
      <c r="R362" s="148"/>
    </row>
    <row r="363" ht="14.25" customHeight="1">
      <c r="A363" s="148"/>
      <c r="B363" s="148"/>
      <c r="C363" s="209"/>
      <c r="D363" s="209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  <c r="Q363" s="148"/>
      <c r="R363" s="148"/>
    </row>
    <row r="364" ht="14.25" customHeight="1">
      <c r="A364" s="148"/>
      <c r="B364" s="148"/>
      <c r="C364" s="209"/>
      <c r="D364" s="209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148"/>
    </row>
    <row r="365" ht="14.25" customHeight="1">
      <c r="A365" s="148"/>
      <c r="B365" s="148"/>
      <c r="C365" s="209"/>
      <c r="D365" s="209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148"/>
    </row>
    <row r="366" ht="14.25" customHeight="1">
      <c r="A366" s="148"/>
      <c r="B366" s="148"/>
      <c r="C366" s="209"/>
      <c r="D366" s="209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</row>
    <row r="367" ht="14.25" customHeight="1">
      <c r="A367" s="148"/>
      <c r="B367" s="148"/>
      <c r="C367" s="209"/>
      <c r="D367" s="209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/>
      <c r="R367" s="148"/>
    </row>
    <row r="368" ht="14.25" customHeight="1">
      <c r="A368" s="148"/>
      <c r="B368" s="148"/>
      <c r="C368" s="209"/>
      <c r="D368" s="209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/>
      <c r="R368" s="148"/>
    </row>
    <row r="369" ht="14.25" customHeight="1">
      <c r="A369" s="148"/>
      <c r="B369" s="148"/>
      <c r="C369" s="209"/>
      <c r="D369" s="209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</row>
    <row r="370" ht="14.25" customHeight="1">
      <c r="A370" s="148"/>
      <c r="B370" s="148"/>
      <c r="C370" s="209"/>
      <c r="D370" s="209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</row>
    <row r="371" ht="14.25" customHeight="1">
      <c r="A371" s="148"/>
      <c r="B371" s="148"/>
      <c r="C371" s="209"/>
      <c r="D371" s="209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</row>
    <row r="372" ht="14.25" customHeight="1">
      <c r="A372" s="148"/>
      <c r="B372" s="148"/>
      <c r="C372" s="209"/>
      <c r="D372" s="209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  <c r="Q372" s="148"/>
      <c r="R372" s="148"/>
    </row>
    <row r="373" ht="14.25" customHeight="1">
      <c r="A373" s="148"/>
      <c r="B373" s="148"/>
      <c r="C373" s="209"/>
      <c r="D373" s="209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148"/>
    </row>
    <row r="374" ht="14.25" customHeight="1">
      <c r="A374" s="148"/>
      <c r="B374" s="148"/>
      <c r="C374" s="209"/>
      <c r="D374" s="209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/>
      <c r="R374" s="148"/>
    </row>
    <row r="375" ht="14.25" customHeight="1">
      <c r="A375" s="148"/>
      <c r="B375" s="148"/>
      <c r="C375" s="209"/>
      <c r="D375" s="209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  <c r="Q375" s="148"/>
      <c r="R375" s="148"/>
    </row>
    <row r="376" ht="14.25" customHeight="1">
      <c r="A376" s="148"/>
      <c r="B376" s="148"/>
      <c r="C376" s="209"/>
      <c r="D376" s="209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</row>
    <row r="377" ht="14.25" customHeight="1">
      <c r="A377" s="148"/>
      <c r="B377" s="148"/>
      <c r="C377" s="209"/>
      <c r="D377" s="209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</row>
    <row r="378" ht="14.25" customHeight="1">
      <c r="A378" s="148"/>
      <c r="B378" s="148"/>
      <c r="C378" s="209"/>
      <c r="D378" s="209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</row>
    <row r="379" ht="14.25" customHeight="1">
      <c r="A379" s="148"/>
      <c r="B379" s="148"/>
      <c r="C379" s="209"/>
      <c r="D379" s="209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</row>
    <row r="380" ht="14.25" customHeight="1">
      <c r="A380" s="148"/>
      <c r="B380" s="148"/>
      <c r="C380" s="209"/>
      <c r="D380" s="209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</row>
    <row r="381" ht="14.25" customHeight="1">
      <c r="A381" s="148"/>
      <c r="B381" s="148"/>
      <c r="C381" s="209"/>
      <c r="D381" s="209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</row>
    <row r="382" ht="14.25" customHeight="1">
      <c r="A382" s="148"/>
      <c r="B382" s="148"/>
      <c r="C382" s="209"/>
      <c r="D382" s="209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</row>
    <row r="383" ht="14.25" customHeight="1">
      <c r="A383" s="148"/>
      <c r="B383" s="148"/>
      <c r="C383" s="209"/>
      <c r="D383" s="209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</row>
    <row r="384" ht="14.25" customHeight="1">
      <c r="A384" s="148"/>
      <c r="B384" s="148"/>
      <c r="C384" s="209"/>
      <c r="D384" s="209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</row>
    <row r="385" ht="14.25" customHeight="1">
      <c r="A385" s="148"/>
      <c r="B385" s="148"/>
      <c r="C385" s="209"/>
      <c r="D385" s="209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</row>
    <row r="386" ht="14.25" customHeight="1">
      <c r="A386" s="148"/>
      <c r="B386" s="148"/>
      <c r="C386" s="209"/>
      <c r="D386" s="209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</row>
    <row r="387" ht="14.25" customHeight="1">
      <c r="A387" s="148"/>
      <c r="B387" s="148"/>
      <c r="C387" s="209"/>
      <c r="D387" s="209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</row>
    <row r="388" ht="14.25" customHeight="1">
      <c r="A388" s="148"/>
      <c r="B388" s="148"/>
      <c r="C388" s="209"/>
      <c r="D388" s="209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</row>
    <row r="389" ht="14.25" customHeight="1">
      <c r="A389" s="148"/>
      <c r="B389" s="148"/>
      <c r="C389" s="209"/>
      <c r="D389" s="209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</row>
    <row r="390" ht="14.25" customHeight="1">
      <c r="A390" s="148"/>
      <c r="B390" s="148"/>
      <c r="C390" s="209"/>
      <c r="D390" s="209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</row>
    <row r="391" ht="14.25" customHeight="1">
      <c r="A391" s="148"/>
      <c r="B391" s="148"/>
      <c r="C391" s="209"/>
      <c r="D391" s="209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</row>
    <row r="392" ht="14.25" customHeight="1">
      <c r="A392" s="148"/>
      <c r="B392" s="148"/>
      <c r="C392" s="209"/>
      <c r="D392" s="209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</row>
    <row r="393" ht="14.25" customHeight="1">
      <c r="A393" s="148"/>
      <c r="B393" s="148"/>
      <c r="C393" s="209"/>
      <c r="D393" s="209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</row>
    <row r="394" ht="14.25" customHeight="1">
      <c r="A394" s="148"/>
      <c r="B394" s="148"/>
      <c r="C394" s="209"/>
      <c r="D394" s="209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</row>
    <row r="395" ht="14.25" customHeight="1">
      <c r="A395" s="148"/>
      <c r="B395" s="148"/>
      <c r="C395" s="209"/>
      <c r="D395" s="209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</row>
    <row r="396" ht="14.25" customHeight="1">
      <c r="A396" s="148"/>
      <c r="B396" s="148"/>
      <c r="C396" s="209"/>
      <c r="D396" s="209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</row>
    <row r="397" ht="14.25" customHeight="1">
      <c r="A397" s="148"/>
      <c r="B397" s="148"/>
      <c r="C397" s="209"/>
      <c r="D397" s="209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</row>
    <row r="398" ht="14.25" customHeight="1">
      <c r="A398" s="148"/>
      <c r="B398" s="148"/>
      <c r="C398" s="209"/>
      <c r="D398" s="209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</row>
    <row r="399" ht="14.25" customHeight="1">
      <c r="A399" s="148"/>
      <c r="B399" s="148"/>
      <c r="C399" s="209"/>
      <c r="D399" s="209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</row>
    <row r="400" ht="14.25" customHeight="1">
      <c r="A400" s="148"/>
      <c r="B400" s="148"/>
      <c r="C400" s="209"/>
      <c r="D400" s="209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</row>
    <row r="401" ht="14.25" customHeight="1">
      <c r="A401" s="148"/>
      <c r="B401" s="148"/>
      <c r="C401" s="209"/>
      <c r="D401" s="209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</row>
    <row r="402" ht="14.25" customHeight="1">
      <c r="A402" s="148"/>
      <c r="B402" s="148"/>
      <c r="C402" s="209"/>
      <c r="D402" s="209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</row>
    <row r="403" ht="14.25" customHeight="1">
      <c r="A403" s="148"/>
      <c r="B403" s="148"/>
      <c r="C403" s="209"/>
      <c r="D403" s="209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</row>
    <row r="404" ht="14.25" customHeight="1">
      <c r="A404" s="148"/>
      <c r="B404" s="148"/>
      <c r="C404" s="209"/>
      <c r="D404" s="209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</row>
    <row r="405" ht="14.25" customHeight="1">
      <c r="A405" s="148"/>
      <c r="B405" s="148"/>
      <c r="C405" s="209"/>
      <c r="D405" s="209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</row>
    <row r="406" ht="14.25" customHeight="1">
      <c r="A406" s="148"/>
      <c r="B406" s="148"/>
      <c r="C406" s="209"/>
      <c r="D406" s="209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</row>
    <row r="407" ht="14.25" customHeight="1">
      <c r="A407" s="148"/>
      <c r="B407" s="148"/>
      <c r="C407" s="209"/>
      <c r="D407" s="209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</row>
    <row r="408" ht="14.25" customHeight="1">
      <c r="A408" s="148"/>
      <c r="B408" s="148"/>
      <c r="C408" s="209"/>
      <c r="D408" s="209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</row>
    <row r="409" ht="14.25" customHeight="1">
      <c r="A409" s="148"/>
      <c r="B409" s="148"/>
      <c r="C409" s="209"/>
      <c r="D409" s="209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</row>
    <row r="410" ht="14.25" customHeight="1">
      <c r="A410" s="148"/>
      <c r="B410" s="148"/>
      <c r="C410" s="209"/>
      <c r="D410" s="209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</row>
    <row r="411" ht="14.25" customHeight="1">
      <c r="A411" s="148"/>
      <c r="B411" s="148"/>
      <c r="C411" s="209"/>
      <c r="D411" s="209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</row>
    <row r="412" ht="14.25" customHeight="1">
      <c r="A412" s="148"/>
      <c r="B412" s="148"/>
      <c r="C412" s="209"/>
      <c r="D412" s="209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</row>
    <row r="413" ht="14.25" customHeight="1">
      <c r="A413" s="148"/>
      <c r="B413" s="148"/>
      <c r="C413" s="209"/>
      <c r="D413" s="209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</row>
    <row r="414" ht="14.25" customHeight="1">
      <c r="A414" s="148"/>
      <c r="B414" s="148"/>
      <c r="C414" s="209"/>
      <c r="D414" s="209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</row>
    <row r="415" ht="14.25" customHeight="1">
      <c r="A415" s="148"/>
      <c r="B415" s="148"/>
      <c r="C415" s="209"/>
      <c r="D415" s="209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</row>
    <row r="416" ht="14.25" customHeight="1">
      <c r="A416" s="148"/>
      <c r="B416" s="148"/>
      <c r="C416" s="209"/>
      <c r="D416" s="209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</row>
    <row r="417" ht="14.25" customHeight="1">
      <c r="A417" s="148"/>
      <c r="B417" s="148"/>
      <c r="C417" s="209"/>
      <c r="D417" s="209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</row>
    <row r="418" ht="14.25" customHeight="1">
      <c r="A418" s="148"/>
      <c r="B418" s="148"/>
      <c r="C418" s="209"/>
      <c r="D418" s="209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</row>
    <row r="419" ht="14.25" customHeight="1">
      <c r="A419" s="148"/>
      <c r="B419" s="148"/>
      <c r="C419" s="209"/>
      <c r="D419" s="209"/>
      <c r="E419" s="148"/>
      <c r="F419" s="148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/>
      <c r="R419" s="148"/>
    </row>
    <row r="420" ht="14.25" customHeight="1">
      <c r="A420" s="148"/>
      <c r="B420" s="148"/>
      <c r="C420" s="209"/>
      <c r="D420" s="209"/>
      <c r="E420" s="148"/>
      <c r="F420" s="148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</row>
    <row r="421" ht="14.25" customHeight="1">
      <c r="A421" s="148"/>
      <c r="B421" s="148"/>
      <c r="C421" s="209"/>
      <c r="D421" s="209"/>
      <c r="E421" s="148"/>
      <c r="F421" s="148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</row>
    <row r="422" ht="14.25" customHeight="1">
      <c r="A422" s="148"/>
      <c r="B422" s="148"/>
      <c r="C422" s="209"/>
      <c r="D422" s="209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</row>
    <row r="423" ht="14.25" customHeight="1">
      <c r="A423" s="148"/>
      <c r="B423" s="148"/>
      <c r="C423" s="209"/>
      <c r="D423" s="209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</row>
    <row r="424" ht="14.25" customHeight="1">
      <c r="A424" s="148"/>
      <c r="B424" s="148"/>
      <c r="C424" s="209"/>
      <c r="D424" s="209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</row>
    <row r="425" ht="14.25" customHeight="1">
      <c r="A425" s="148"/>
      <c r="B425" s="148"/>
      <c r="C425" s="209"/>
      <c r="D425" s="209"/>
      <c r="E425" s="148"/>
      <c r="F425" s="148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</row>
    <row r="426" ht="14.25" customHeight="1">
      <c r="A426" s="148"/>
      <c r="B426" s="148"/>
      <c r="C426" s="209"/>
      <c r="D426" s="209"/>
      <c r="E426" s="148"/>
      <c r="F426" s="148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</row>
    <row r="427" ht="14.25" customHeight="1">
      <c r="A427" s="148"/>
      <c r="B427" s="148"/>
      <c r="C427" s="209"/>
      <c r="D427" s="209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</row>
    <row r="428" ht="14.25" customHeight="1">
      <c r="A428" s="148"/>
      <c r="B428" s="148"/>
      <c r="C428" s="209"/>
      <c r="D428" s="209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</row>
    <row r="429" ht="14.25" customHeight="1">
      <c r="A429" s="148"/>
      <c r="B429" s="148"/>
      <c r="C429" s="209"/>
      <c r="D429" s="209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  <c r="Q429" s="148"/>
      <c r="R429" s="148"/>
    </row>
    <row r="430" ht="14.25" customHeight="1">
      <c r="A430" s="148"/>
      <c r="B430" s="148"/>
      <c r="C430" s="209"/>
      <c r="D430" s="209"/>
      <c r="E430" s="148"/>
      <c r="F430" s="148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  <c r="Q430" s="148"/>
      <c r="R430" s="148"/>
    </row>
    <row r="431" ht="14.25" customHeight="1">
      <c r="A431" s="148"/>
      <c r="B431" s="148"/>
      <c r="C431" s="209"/>
      <c r="D431" s="209"/>
      <c r="E431" s="148"/>
      <c r="F431" s="148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  <c r="Q431" s="148"/>
      <c r="R431" s="148"/>
    </row>
    <row r="432" ht="14.25" customHeight="1">
      <c r="A432" s="148"/>
      <c r="B432" s="148"/>
      <c r="C432" s="209"/>
      <c r="D432" s="209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</row>
    <row r="433" ht="14.25" customHeight="1">
      <c r="A433" s="148"/>
      <c r="B433" s="148"/>
      <c r="C433" s="209"/>
      <c r="D433" s="209"/>
      <c r="E433" s="148"/>
      <c r="F433" s="148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  <c r="Q433" s="148"/>
      <c r="R433" s="148"/>
    </row>
    <row r="434" ht="14.25" customHeight="1">
      <c r="A434" s="148"/>
      <c r="B434" s="148"/>
      <c r="C434" s="209"/>
      <c r="D434" s="209"/>
      <c r="E434" s="148"/>
      <c r="F434" s="148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  <c r="Q434" s="148"/>
      <c r="R434" s="148"/>
    </row>
    <row r="435" ht="14.25" customHeight="1">
      <c r="A435" s="148"/>
      <c r="B435" s="148"/>
      <c r="C435" s="209"/>
      <c r="D435" s="209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</row>
    <row r="436" ht="14.25" customHeight="1">
      <c r="A436" s="148"/>
      <c r="B436" s="148"/>
      <c r="C436" s="209"/>
      <c r="D436" s="209"/>
      <c r="E436" s="148"/>
      <c r="F436" s="148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  <c r="Q436" s="148"/>
      <c r="R436" s="148"/>
    </row>
    <row r="437" ht="14.25" customHeight="1">
      <c r="A437" s="148"/>
      <c r="B437" s="148"/>
      <c r="C437" s="209"/>
      <c r="D437" s="209"/>
      <c r="E437" s="148"/>
      <c r="F437" s="148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  <c r="Q437" s="148"/>
      <c r="R437" s="148"/>
    </row>
    <row r="438" ht="14.25" customHeight="1">
      <c r="A438" s="148"/>
      <c r="B438" s="148"/>
      <c r="C438" s="209"/>
      <c r="D438" s="209"/>
      <c r="E438" s="148"/>
      <c r="F438" s="148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</row>
    <row r="439" ht="14.25" customHeight="1">
      <c r="A439" s="148"/>
      <c r="B439" s="148"/>
      <c r="C439" s="209"/>
      <c r="D439" s="209"/>
      <c r="E439" s="148"/>
      <c r="F439" s="148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</row>
    <row r="440" ht="14.25" customHeight="1">
      <c r="A440" s="148"/>
      <c r="B440" s="148"/>
      <c r="C440" s="209"/>
      <c r="D440" s="209"/>
      <c r="E440" s="148"/>
      <c r="F440" s="148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</row>
    <row r="441" ht="14.25" customHeight="1">
      <c r="A441" s="148"/>
      <c r="B441" s="148"/>
      <c r="C441" s="209"/>
      <c r="D441" s="209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</row>
    <row r="442" ht="14.25" customHeight="1">
      <c r="A442" s="148"/>
      <c r="B442" s="148"/>
      <c r="C442" s="209"/>
      <c r="D442" s="209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</row>
    <row r="443" ht="14.25" customHeight="1">
      <c r="A443" s="148"/>
      <c r="B443" s="148"/>
      <c r="C443" s="209"/>
      <c r="D443" s="209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</row>
    <row r="444" ht="14.25" customHeight="1">
      <c r="A444" s="148"/>
      <c r="B444" s="148"/>
      <c r="C444" s="209"/>
      <c r="D444" s="209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</row>
    <row r="445" ht="14.25" customHeight="1">
      <c r="A445" s="148"/>
      <c r="B445" s="148"/>
      <c r="C445" s="209"/>
      <c r="D445" s="209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</row>
    <row r="446" ht="14.25" customHeight="1">
      <c r="A446" s="148"/>
      <c r="B446" s="148"/>
      <c r="C446" s="209"/>
      <c r="D446" s="209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</row>
    <row r="447" ht="14.25" customHeight="1">
      <c r="A447" s="148"/>
      <c r="B447" s="148"/>
      <c r="C447" s="209"/>
      <c r="D447" s="209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</row>
    <row r="448" ht="14.25" customHeight="1">
      <c r="A448" s="148"/>
      <c r="B448" s="148"/>
      <c r="C448" s="209"/>
      <c r="D448" s="209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</row>
    <row r="449" ht="14.25" customHeight="1">
      <c r="A449" s="148"/>
      <c r="B449" s="148"/>
      <c r="C449" s="209"/>
      <c r="D449" s="209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</row>
    <row r="450" ht="14.25" customHeight="1">
      <c r="A450" s="148"/>
      <c r="B450" s="148"/>
      <c r="C450" s="209"/>
      <c r="D450" s="209"/>
      <c r="E450" s="148"/>
      <c r="F450" s="148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/>
      <c r="R450" s="148"/>
    </row>
    <row r="451" ht="14.25" customHeight="1">
      <c r="A451" s="148"/>
      <c r="B451" s="148"/>
      <c r="C451" s="209"/>
      <c r="D451" s="209"/>
      <c r="E451" s="148"/>
      <c r="F451" s="148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/>
      <c r="R451" s="148"/>
    </row>
    <row r="452" ht="14.25" customHeight="1">
      <c r="A452" s="148"/>
      <c r="B452" s="148"/>
      <c r="C452" s="209"/>
      <c r="D452" s="209"/>
      <c r="E452" s="148"/>
      <c r="F452" s="148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/>
      <c r="R452" s="148"/>
    </row>
    <row r="453" ht="14.25" customHeight="1">
      <c r="A453" s="148"/>
      <c r="B453" s="148"/>
      <c r="C453" s="209"/>
      <c r="D453" s="209"/>
      <c r="E453" s="148"/>
      <c r="F453" s="148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/>
      <c r="R453" s="148"/>
    </row>
    <row r="454" ht="14.25" customHeight="1">
      <c r="A454" s="148"/>
      <c r="B454" s="148"/>
      <c r="C454" s="209"/>
      <c r="D454" s="209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</row>
    <row r="455" ht="14.25" customHeight="1">
      <c r="A455" s="148"/>
      <c r="B455" s="148"/>
      <c r="C455" s="209"/>
      <c r="D455" s="209"/>
      <c r="E455" s="148"/>
      <c r="F455" s="148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/>
      <c r="R455" s="148"/>
    </row>
    <row r="456" ht="14.25" customHeight="1">
      <c r="A456" s="148"/>
      <c r="B456" s="148"/>
      <c r="C456" s="209"/>
      <c r="D456" s="209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</row>
    <row r="457" ht="14.25" customHeight="1">
      <c r="A457" s="148"/>
      <c r="B457" s="148"/>
      <c r="C457" s="209"/>
      <c r="D457" s="209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</row>
    <row r="458" ht="14.25" customHeight="1">
      <c r="A458" s="148"/>
      <c r="B458" s="148"/>
      <c r="C458" s="209"/>
      <c r="D458" s="209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</row>
    <row r="459" ht="14.25" customHeight="1">
      <c r="A459" s="148"/>
      <c r="B459" s="148"/>
      <c r="C459" s="209"/>
      <c r="D459" s="209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</row>
    <row r="460" ht="14.25" customHeight="1">
      <c r="A460" s="148"/>
      <c r="B460" s="148"/>
      <c r="C460" s="209"/>
      <c r="D460" s="209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</row>
    <row r="461" ht="14.25" customHeight="1">
      <c r="A461" s="148"/>
      <c r="B461" s="148"/>
      <c r="C461" s="209"/>
      <c r="D461" s="209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</row>
    <row r="462" ht="14.25" customHeight="1">
      <c r="A462" s="148"/>
      <c r="B462" s="148"/>
      <c r="C462" s="209"/>
      <c r="D462" s="209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</row>
    <row r="463" ht="14.25" customHeight="1">
      <c r="A463" s="148"/>
      <c r="B463" s="148"/>
      <c r="C463" s="209"/>
      <c r="D463" s="209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</row>
    <row r="464" ht="14.25" customHeight="1">
      <c r="A464" s="148"/>
      <c r="B464" s="148"/>
      <c r="C464" s="209"/>
      <c r="D464" s="209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</row>
    <row r="465" ht="14.25" customHeight="1">
      <c r="A465" s="148"/>
      <c r="B465" s="148"/>
      <c r="C465" s="209"/>
      <c r="D465" s="209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</row>
    <row r="466" ht="14.25" customHeight="1">
      <c r="A466" s="148"/>
      <c r="B466" s="148"/>
      <c r="C466" s="209"/>
      <c r="D466" s="209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</row>
    <row r="467" ht="14.25" customHeight="1">
      <c r="A467" s="148"/>
      <c r="B467" s="148"/>
      <c r="C467" s="209"/>
      <c r="D467" s="209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</row>
    <row r="468" ht="14.25" customHeight="1">
      <c r="A468" s="148"/>
      <c r="B468" s="148"/>
      <c r="C468" s="209"/>
      <c r="D468" s="209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</row>
    <row r="469" ht="14.25" customHeight="1">
      <c r="A469" s="148"/>
      <c r="B469" s="148"/>
      <c r="C469" s="209"/>
      <c r="D469" s="209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</row>
    <row r="470" ht="14.25" customHeight="1">
      <c r="A470" s="148"/>
      <c r="B470" s="148"/>
      <c r="C470" s="209"/>
      <c r="D470" s="209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</row>
    <row r="471" ht="14.25" customHeight="1">
      <c r="A471" s="148"/>
      <c r="B471" s="148"/>
      <c r="C471" s="209"/>
      <c r="D471" s="209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</row>
    <row r="472" ht="14.25" customHeight="1">
      <c r="A472" s="148"/>
      <c r="B472" s="148"/>
      <c r="C472" s="209"/>
      <c r="D472" s="209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</row>
    <row r="473" ht="14.25" customHeight="1">
      <c r="A473" s="148"/>
      <c r="B473" s="148"/>
      <c r="C473" s="209"/>
      <c r="D473" s="209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</row>
    <row r="474" ht="14.25" customHeight="1">
      <c r="A474" s="148"/>
      <c r="B474" s="148"/>
      <c r="C474" s="209"/>
      <c r="D474" s="209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</row>
    <row r="475" ht="14.25" customHeight="1">
      <c r="A475" s="148"/>
      <c r="B475" s="148"/>
      <c r="C475" s="209"/>
      <c r="D475" s="209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</row>
    <row r="476" ht="14.25" customHeight="1">
      <c r="A476" s="148"/>
      <c r="B476" s="148"/>
      <c r="C476" s="209"/>
      <c r="D476" s="209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</row>
    <row r="477" ht="14.25" customHeight="1">
      <c r="A477" s="148"/>
      <c r="B477" s="148"/>
      <c r="C477" s="209"/>
      <c r="D477" s="209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</row>
    <row r="478" ht="14.25" customHeight="1">
      <c r="A478" s="148"/>
      <c r="B478" s="148"/>
      <c r="C478" s="209"/>
      <c r="D478" s="209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</row>
    <row r="479" ht="14.25" customHeight="1">
      <c r="A479" s="148"/>
      <c r="B479" s="148"/>
      <c r="C479" s="209"/>
      <c r="D479" s="209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</row>
    <row r="480" ht="14.25" customHeight="1">
      <c r="A480" s="148"/>
      <c r="B480" s="148"/>
      <c r="C480" s="209"/>
      <c r="D480" s="209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</row>
    <row r="481" ht="14.25" customHeight="1">
      <c r="A481" s="148"/>
      <c r="B481" s="148"/>
      <c r="C481" s="209"/>
      <c r="D481" s="209"/>
      <c r="E481" s="148"/>
      <c r="F481" s="148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</row>
    <row r="482" ht="14.25" customHeight="1">
      <c r="A482" s="148"/>
      <c r="B482" s="148"/>
      <c r="C482" s="209"/>
      <c r="D482" s="209"/>
      <c r="E482" s="148"/>
      <c r="F482" s="148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</row>
    <row r="483" ht="14.25" customHeight="1">
      <c r="A483" s="148"/>
      <c r="B483" s="148"/>
      <c r="C483" s="209"/>
      <c r="D483" s="209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</row>
    <row r="484" ht="14.25" customHeight="1">
      <c r="A484" s="148"/>
      <c r="B484" s="148"/>
      <c r="C484" s="209"/>
      <c r="D484" s="209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</row>
    <row r="485" ht="14.25" customHeight="1">
      <c r="A485" s="148"/>
      <c r="B485" s="148"/>
      <c r="C485" s="209"/>
      <c r="D485" s="209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</row>
    <row r="486" ht="14.25" customHeight="1">
      <c r="A486" s="148"/>
      <c r="B486" s="148"/>
      <c r="C486" s="209"/>
      <c r="D486" s="209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</row>
    <row r="487" ht="14.25" customHeight="1">
      <c r="A487" s="148"/>
      <c r="B487" s="148"/>
      <c r="C487" s="209"/>
      <c r="D487" s="209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</row>
    <row r="488" ht="14.25" customHeight="1">
      <c r="A488" s="148"/>
      <c r="B488" s="148"/>
      <c r="C488" s="209"/>
      <c r="D488" s="209"/>
      <c r="E488" s="148"/>
      <c r="F488" s="148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  <c r="Q488" s="148"/>
      <c r="R488" s="148"/>
    </row>
    <row r="489" ht="14.25" customHeight="1">
      <c r="A489" s="148"/>
      <c r="B489" s="148"/>
      <c r="C489" s="209"/>
      <c r="D489" s="209"/>
      <c r="E489" s="148"/>
      <c r="F489" s="148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  <c r="Q489" s="148"/>
      <c r="R489" s="148"/>
    </row>
    <row r="490" ht="14.25" customHeight="1">
      <c r="A490" s="148"/>
      <c r="B490" s="148"/>
      <c r="C490" s="209"/>
      <c r="D490" s="209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  <c r="Q490" s="148"/>
      <c r="R490" s="148"/>
    </row>
    <row r="491" ht="14.25" customHeight="1">
      <c r="A491" s="148"/>
      <c r="B491" s="148"/>
      <c r="C491" s="209"/>
      <c r="D491" s="209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148"/>
    </row>
    <row r="492" ht="14.25" customHeight="1">
      <c r="A492" s="148"/>
      <c r="B492" s="148"/>
      <c r="C492" s="209"/>
      <c r="D492" s="209"/>
      <c r="E492" s="148"/>
      <c r="F492" s="148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  <c r="Q492" s="148"/>
      <c r="R492" s="148"/>
    </row>
    <row r="493" ht="14.25" customHeight="1">
      <c r="A493" s="148"/>
      <c r="B493" s="148"/>
      <c r="C493" s="209"/>
      <c r="D493" s="209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  <c r="Q493" s="148"/>
      <c r="R493" s="148"/>
    </row>
    <row r="494" ht="14.25" customHeight="1">
      <c r="A494" s="148"/>
      <c r="B494" s="148"/>
      <c r="C494" s="209"/>
      <c r="D494" s="209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  <c r="Q494" s="148"/>
      <c r="R494" s="148"/>
    </row>
    <row r="495" ht="14.25" customHeight="1">
      <c r="A495" s="148"/>
      <c r="B495" s="148"/>
      <c r="C495" s="209"/>
      <c r="D495" s="209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  <c r="Q495" s="148"/>
      <c r="R495" s="148"/>
    </row>
    <row r="496" ht="14.25" customHeight="1">
      <c r="A496" s="148"/>
      <c r="B496" s="148"/>
      <c r="C496" s="209"/>
      <c r="D496" s="209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  <c r="Q496" s="148"/>
      <c r="R496" s="148"/>
    </row>
    <row r="497" ht="14.25" customHeight="1">
      <c r="A497" s="148"/>
      <c r="B497" s="148"/>
      <c r="C497" s="209"/>
      <c r="D497" s="209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  <c r="Q497" s="148"/>
      <c r="R497" s="148"/>
    </row>
    <row r="498" ht="14.25" customHeight="1">
      <c r="A498" s="148"/>
      <c r="B498" s="148"/>
      <c r="C498" s="209"/>
      <c r="D498" s="209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  <c r="Q498" s="148"/>
      <c r="R498" s="148"/>
    </row>
    <row r="499" ht="14.25" customHeight="1">
      <c r="A499" s="148"/>
      <c r="B499" s="148"/>
      <c r="C499" s="209"/>
      <c r="D499" s="209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148"/>
      <c r="R499" s="148"/>
    </row>
    <row r="500" ht="14.25" customHeight="1">
      <c r="A500" s="148"/>
      <c r="B500" s="148"/>
      <c r="C500" s="209"/>
      <c r="D500" s="209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148"/>
      <c r="R500" s="148"/>
    </row>
    <row r="501" ht="14.25" customHeight="1">
      <c r="A501" s="148"/>
      <c r="B501" s="148"/>
      <c r="C501" s="209"/>
      <c r="D501" s="209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148"/>
      <c r="R501" s="148"/>
    </row>
    <row r="502" ht="14.25" customHeight="1">
      <c r="A502" s="148"/>
      <c r="B502" s="148"/>
      <c r="C502" s="209"/>
      <c r="D502" s="209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  <c r="Q502" s="148"/>
      <c r="R502" s="148"/>
    </row>
    <row r="503" ht="14.25" customHeight="1">
      <c r="A503" s="148"/>
      <c r="B503" s="148"/>
      <c r="C503" s="209"/>
      <c r="D503" s="209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  <c r="Q503" s="148"/>
      <c r="R503" s="148"/>
    </row>
    <row r="504" ht="14.25" customHeight="1">
      <c r="A504" s="148"/>
      <c r="B504" s="148"/>
      <c r="C504" s="209"/>
      <c r="D504" s="209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  <c r="Q504" s="148"/>
      <c r="R504" s="148"/>
    </row>
    <row r="505" ht="14.25" customHeight="1">
      <c r="A505" s="148"/>
      <c r="B505" s="148"/>
      <c r="C505" s="209"/>
      <c r="D505" s="209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</row>
    <row r="506" ht="14.25" customHeight="1">
      <c r="A506" s="148"/>
      <c r="B506" s="148"/>
      <c r="C506" s="209"/>
      <c r="D506" s="209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  <c r="Q506" s="148"/>
      <c r="R506" s="148"/>
    </row>
    <row r="507" ht="14.25" customHeight="1">
      <c r="A507" s="148"/>
      <c r="B507" s="148"/>
      <c r="C507" s="209"/>
      <c r="D507" s="209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  <c r="Q507" s="148"/>
      <c r="R507" s="148"/>
    </row>
    <row r="508" ht="14.25" customHeight="1">
      <c r="A508" s="148"/>
      <c r="B508" s="148"/>
      <c r="C508" s="209"/>
      <c r="D508" s="209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  <c r="Q508" s="148"/>
      <c r="R508" s="148"/>
    </row>
    <row r="509" ht="14.25" customHeight="1">
      <c r="A509" s="148"/>
      <c r="B509" s="148"/>
      <c r="C509" s="209"/>
      <c r="D509" s="209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  <c r="Q509" s="148"/>
      <c r="R509" s="148"/>
    </row>
    <row r="510" ht="14.25" customHeight="1">
      <c r="A510" s="148"/>
      <c r="B510" s="148"/>
      <c r="C510" s="209"/>
      <c r="D510" s="209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  <c r="Q510" s="148"/>
      <c r="R510" s="148"/>
    </row>
    <row r="511" ht="14.25" customHeight="1">
      <c r="A511" s="148"/>
      <c r="B511" s="148"/>
      <c r="C511" s="209"/>
      <c r="D511" s="209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  <c r="Q511" s="148"/>
      <c r="R511" s="148"/>
    </row>
    <row r="512" ht="14.25" customHeight="1">
      <c r="A512" s="148"/>
      <c r="B512" s="148"/>
      <c r="C512" s="209"/>
      <c r="D512" s="209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  <c r="Q512" s="148"/>
      <c r="R512" s="148"/>
    </row>
    <row r="513" ht="14.25" customHeight="1">
      <c r="A513" s="148"/>
      <c r="B513" s="148"/>
      <c r="C513" s="209"/>
      <c r="D513" s="209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  <c r="Q513" s="148"/>
      <c r="R513" s="148"/>
    </row>
    <row r="514" ht="14.25" customHeight="1">
      <c r="A514" s="148"/>
      <c r="B514" s="148"/>
      <c r="C514" s="209"/>
      <c r="D514" s="209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  <c r="Q514" s="148"/>
      <c r="R514" s="148"/>
    </row>
    <row r="515" ht="14.25" customHeight="1">
      <c r="A515" s="148"/>
      <c r="B515" s="148"/>
      <c r="C515" s="209"/>
      <c r="D515" s="209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  <c r="Q515" s="148"/>
      <c r="R515" s="148"/>
    </row>
    <row r="516" ht="14.25" customHeight="1">
      <c r="A516" s="148"/>
      <c r="B516" s="148"/>
      <c r="C516" s="209"/>
      <c r="D516" s="209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  <c r="Q516" s="148"/>
      <c r="R516" s="148"/>
    </row>
    <row r="517" ht="14.25" customHeight="1">
      <c r="A517" s="148"/>
      <c r="B517" s="148"/>
      <c r="C517" s="209"/>
      <c r="D517" s="209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  <c r="Q517" s="148"/>
      <c r="R517" s="148"/>
    </row>
    <row r="518" ht="14.25" customHeight="1">
      <c r="A518" s="148"/>
      <c r="B518" s="148"/>
      <c r="C518" s="209"/>
      <c r="D518" s="209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  <c r="Q518" s="148"/>
      <c r="R518" s="148"/>
    </row>
    <row r="519" ht="14.25" customHeight="1">
      <c r="A519" s="148"/>
      <c r="B519" s="148"/>
      <c r="C519" s="209"/>
      <c r="D519" s="209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  <c r="Q519" s="148"/>
      <c r="R519" s="148"/>
    </row>
    <row r="520" ht="14.25" customHeight="1">
      <c r="A520" s="148"/>
      <c r="B520" s="148"/>
      <c r="C520" s="209"/>
      <c r="D520" s="209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  <c r="Q520" s="148"/>
      <c r="R520" s="148"/>
    </row>
    <row r="521" ht="14.25" customHeight="1">
      <c r="A521" s="148"/>
      <c r="B521" s="148"/>
      <c r="C521" s="209"/>
      <c r="D521" s="209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  <c r="Q521" s="148"/>
      <c r="R521" s="148"/>
    </row>
    <row r="522" ht="14.25" customHeight="1">
      <c r="A522" s="148"/>
      <c r="B522" s="148"/>
      <c r="C522" s="209"/>
      <c r="D522" s="209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  <c r="Q522" s="148"/>
      <c r="R522" s="148"/>
    </row>
    <row r="523" ht="14.25" customHeight="1">
      <c r="A523" s="148"/>
      <c r="B523" s="148"/>
      <c r="C523" s="209"/>
      <c r="D523" s="209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  <c r="Q523" s="148"/>
      <c r="R523" s="148"/>
    </row>
    <row r="524" ht="14.25" customHeight="1">
      <c r="A524" s="148"/>
      <c r="B524" s="148"/>
      <c r="C524" s="209"/>
      <c r="D524" s="209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  <c r="Q524" s="148"/>
      <c r="R524" s="148"/>
    </row>
    <row r="525" ht="14.25" customHeight="1">
      <c r="A525" s="148"/>
      <c r="B525" s="148"/>
      <c r="C525" s="209"/>
      <c r="D525" s="209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/>
      <c r="R525" s="148"/>
    </row>
    <row r="526" ht="14.25" customHeight="1">
      <c r="A526" s="148"/>
      <c r="B526" s="148"/>
      <c r="C526" s="209"/>
      <c r="D526" s="209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/>
      <c r="R526" s="148"/>
    </row>
    <row r="527" ht="14.25" customHeight="1">
      <c r="A527" s="148"/>
      <c r="B527" s="148"/>
      <c r="C527" s="209"/>
      <c r="D527" s="209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/>
      <c r="R527" s="148"/>
    </row>
    <row r="528" ht="14.25" customHeight="1">
      <c r="A528" s="148"/>
      <c r="B528" s="148"/>
      <c r="C528" s="209"/>
      <c r="D528" s="209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</row>
    <row r="529" ht="14.25" customHeight="1">
      <c r="A529" s="148"/>
      <c r="B529" s="148"/>
      <c r="C529" s="209"/>
      <c r="D529" s="209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/>
      <c r="R529" s="148"/>
    </row>
    <row r="530" ht="14.25" customHeight="1">
      <c r="A530" s="148"/>
      <c r="B530" s="148"/>
      <c r="C530" s="209"/>
      <c r="D530" s="209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/>
      <c r="R530" s="148"/>
    </row>
    <row r="531" ht="14.25" customHeight="1">
      <c r="A531" s="148"/>
      <c r="B531" s="148"/>
      <c r="C531" s="209"/>
      <c r="D531" s="209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148"/>
    </row>
    <row r="532" ht="14.25" customHeight="1">
      <c r="A532" s="148"/>
      <c r="B532" s="148"/>
      <c r="C532" s="209"/>
      <c r="D532" s="209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</row>
    <row r="533" ht="14.25" customHeight="1">
      <c r="A533" s="148"/>
      <c r="B533" s="148"/>
      <c r="C533" s="209"/>
      <c r="D533" s="209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/>
      <c r="R533" s="148"/>
    </row>
    <row r="534" ht="14.25" customHeight="1">
      <c r="A534" s="148"/>
      <c r="B534" s="148"/>
      <c r="C534" s="209"/>
      <c r="D534" s="209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/>
      <c r="R534" s="148"/>
    </row>
    <row r="535" ht="14.25" customHeight="1">
      <c r="A535" s="148"/>
      <c r="B535" s="148"/>
      <c r="C535" s="209"/>
      <c r="D535" s="209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8"/>
    </row>
    <row r="536" ht="14.25" customHeight="1">
      <c r="A536" s="148"/>
      <c r="B536" s="148"/>
      <c r="C536" s="209"/>
      <c r="D536" s="209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/>
      <c r="R536" s="148"/>
    </row>
    <row r="537" ht="14.25" customHeight="1">
      <c r="A537" s="148"/>
      <c r="B537" s="148"/>
      <c r="C537" s="209"/>
      <c r="D537" s="209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/>
      <c r="R537" s="148"/>
    </row>
    <row r="538" ht="14.25" customHeight="1">
      <c r="A538" s="148"/>
      <c r="B538" s="148"/>
      <c r="C538" s="209"/>
      <c r="D538" s="209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</row>
    <row r="539" ht="14.25" customHeight="1">
      <c r="A539" s="148"/>
      <c r="B539" s="148"/>
      <c r="C539" s="209"/>
      <c r="D539" s="209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  <c r="Q539" s="148"/>
      <c r="R539" s="148"/>
    </row>
    <row r="540" ht="14.25" customHeight="1">
      <c r="A540" s="148"/>
      <c r="B540" s="148"/>
      <c r="C540" s="209"/>
      <c r="D540" s="209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148"/>
    </row>
    <row r="541" ht="14.25" customHeight="1">
      <c r="A541" s="148"/>
      <c r="B541" s="148"/>
      <c r="C541" s="209"/>
      <c r="D541" s="209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/>
      <c r="R541" s="148"/>
    </row>
    <row r="542" ht="14.25" customHeight="1">
      <c r="A542" s="148"/>
      <c r="B542" s="148"/>
      <c r="C542" s="209"/>
      <c r="D542" s="209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  <c r="Q542" s="148"/>
      <c r="R542" s="148"/>
    </row>
    <row r="543" ht="14.25" customHeight="1">
      <c r="A543" s="148"/>
      <c r="B543" s="148"/>
      <c r="C543" s="209"/>
      <c r="D543" s="209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  <c r="Q543" s="148"/>
      <c r="R543" s="148"/>
    </row>
    <row r="544" ht="14.25" customHeight="1">
      <c r="A544" s="148"/>
      <c r="B544" s="148"/>
      <c r="C544" s="209"/>
      <c r="D544" s="209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/>
      <c r="R544" s="148"/>
    </row>
    <row r="545" ht="14.25" customHeight="1">
      <c r="A545" s="148"/>
      <c r="B545" s="148"/>
      <c r="C545" s="209"/>
      <c r="D545" s="209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  <c r="Q545" s="148"/>
      <c r="R545" s="148"/>
    </row>
    <row r="546" ht="14.25" customHeight="1">
      <c r="A546" s="148"/>
      <c r="B546" s="148"/>
      <c r="C546" s="209"/>
      <c r="D546" s="209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</row>
    <row r="547" ht="14.25" customHeight="1">
      <c r="A547" s="148"/>
      <c r="B547" s="148"/>
      <c r="C547" s="209"/>
      <c r="D547" s="209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</row>
    <row r="548" ht="14.25" customHeight="1">
      <c r="A548" s="148"/>
      <c r="B548" s="148"/>
      <c r="C548" s="209"/>
      <c r="D548" s="209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</row>
    <row r="549" ht="14.25" customHeight="1">
      <c r="A549" s="148"/>
      <c r="B549" s="148"/>
      <c r="C549" s="209"/>
      <c r="D549" s="209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</row>
    <row r="550" ht="14.25" customHeight="1">
      <c r="A550" s="148"/>
      <c r="B550" s="148"/>
      <c r="C550" s="209"/>
      <c r="D550" s="209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</row>
    <row r="551" ht="14.25" customHeight="1">
      <c r="A551" s="148"/>
      <c r="B551" s="148"/>
      <c r="C551" s="209"/>
      <c r="D551" s="209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</row>
    <row r="552" ht="14.25" customHeight="1">
      <c r="A552" s="148"/>
      <c r="B552" s="148"/>
      <c r="C552" s="209"/>
      <c r="D552" s="209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</row>
    <row r="553" ht="14.25" customHeight="1">
      <c r="A553" s="148"/>
      <c r="B553" s="148"/>
      <c r="C553" s="209"/>
      <c r="D553" s="209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</row>
    <row r="554" ht="14.25" customHeight="1">
      <c r="A554" s="148"/>
      <c r="B554" s="148"/>
      <c r="C554" s="209"/>
      <c r="D554" s="209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</row>
    <row r="555" ht="14.25" customHeight="1">
      <c r="A555" s="148"/>
      <c r="B555" s="148"/>
      <c r="C555" s="209"/>
      <c r="D555" s="209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  <c r="Q555" s="148"/>
      <c r="R555" s="148"/>
    </row>
    <row r="556" ht="14.25" customHeight="1">
      <c r="A556" s="148"/>
      <c r="B556" s="148"/>
      <c r="C556" s="209"/>
      <c r="D556" s="209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  <c r="Q556" s="148"/>
      <c r="R556" s="148"/>
    </row>
    <row r="557" ht="14.25" customHeight="1">
      <c r="A557" s="148"/>
      <c r="B557" s="148"/>
      <c r="C557" s="209"/>
      <c r="D557" s="209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  <c r="Q557" s="148"/>
      <c r="R557" s="148"/>
    </row>
    <row r="558" ht="14.25" customHeight="1">
      <c r="A558" s="148"/>
      <c r="B558" s="148"/>
      <c r="C558" s="209"/>
      <c r="D558" s="209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  <c r="Q558" s="148"/>
      <c r="R558" s="148"/>
    </row>
    <row r="559" ht="14.25" customHeight="1">
      <c r="A559" s="148"/>
      <c r="B559" s="148"/>
      <c r="C559" s="209"/>
      <c r="D559" s="209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</row>
    <row r="560" ht="14.25" customHeight="1">
      <c r="A560" s="148"/>
      <c r="B560" s="148"/>
      <c r="C560" s="209"/>
      <c r="D560" s="209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  <c r="Q560" s="148"/>
      <c r="R560" s="148"/>
    </row>
    <row r="561" ht="14.25" customHeight="1">
      <c r="A561" s="148"/>
      <c r="B561" s="148"/>
      <c r="C561" s="209"/>
      <c r="D561" s="209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  <c r="Q561" s="148"/>
      <c r="R561" s="148"/>
    </row>
    <row r="562" ht="14.25" customHeight="1">
      <c r="A562" s="148"/>
      <c r="B562" s="148"/>
      <c r="C562" s="209"/>
      <c r="D562" s="209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  <c r="Q562" s="148"/>
      <c r="R562" s="148"/>
    </row>
    <row r="563" ht="14.25" customHeight="1">
      <c r="A563" s="148"/>
      <c r="B563" s="148"/>
      <c r="C563" s="209"/>
      <c r="D563" s="209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  <c r="Q563" s="148"/>
      <c r="R563" s="148"/>
    </row>
    <row r="564" ht="14.25" customHeight="1">
      <c r="A564" s="148"/>
      <c r="B564" s="148"/>
      <c r="C564" s="209"/>
      <c r="D564" s="209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</row>
    <row r="565" ht="14.25" customHeight="1">
      <c r="A565" s="148"/>
      <c r="B565" s="148"/>
      <c r="C565" s="209"/>
      <c r="D565" s="209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</row>
    <row r="566" ht="14.25" customHeight="1">
      <c r="A566" s="148"/>
      <c r="B566" s="148"/>
      <c r="C566" s="209"/>
      <c r="D566" s="209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</row>
    <row r="567" ht="14.25" customHeight="1">
      <c r="A567" s="148"/>
      <c r="B567" s="148"/>
      <c r="C567" s="209"/>
      <c r="D567" s="209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</row>
    <row r="568" ht="14.25" customHeight="1">
      <c r="A568" s="148"/>
      <c r="B568" s="148"/>
      <c r="C568" s="209"/>
      <c r="D568" s="209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</row>
    <row r="569" ht="14.25" customHeight="1">
      <c r="A569" s="148"/>
      <c r="B569" s="148"/>
      <c r="C569" s="209"/>
      <c r="D569" s="209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</row>
    <row r="570" ht="14.25" customHeight="1">
      <c r="A570" s="148"/>
      <c r="B570" s="148"/>
      <c r="C570" s="209"/>
      <c r="D570" s="209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</row>
    <row r="571" ht="14.25" customHeight="1">
      <c r="A571" s="148"/>
      <c r="B571" s="148"/>
      <c r="C571" s="209"/>
      <c r="D571" s="209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</row>
    <row r="572" ht="14.25" customHeight="1">
      <c r="A572" s="148"/>
      <c r="B572" s="148"/>
      <c r="C572" s="209"/>
      <c r="D572" s="209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</row>
    <row r="573" ht="14.25" customHeight="1">
      <c r="A573" s="148"/>
      <c r="B573" s="148"/>
      <c r="C573" s="209"/>
      <c r="D573" s="209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</row>
    <row r="574" ht="14.25" customHeight="1">
      <c r="A574" s="148"/>
      <c r="B574" s="148"/>
      <c r="C574" s="209"/>
      <c r="D574" s="209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</row>
    <row r="575" ht="14.25" customHeight="1">
      <c r="A575" s="148"/>
      <c r="B575" s="148"/>
      <c r="C575" s="209"/>
      <c r="D575" s="209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  <c r="Q575" s="148"/>
      <c r="R575" s="148"/>
    </row>
    <row r="576" ht="14.25" customHeight="1">
      <c r="A576" s="148"/>
      <c r="B576" s="148"/>
      <c r="C576" s="209"/>
      <c r="D576" s="209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</row>
    <row r="577" ht="14.25" customHeight="1">
      <c r="A577" s="148"/>
      <c r="B577" s="148"/>
      <c r="C577" s="209"/>
      <c r="D577" s="209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  <c r="Q577" s="148"/>
      <c r="R577" s="148"/>
    </row>
    <row r="578" ht="14.25" customHeight="1">
      <c r="A578" s="148"/>
      <c r="B578" s="148"/>
      <c r="C578" s="209"/>
      <c r="D578" s="209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  <c r="Q578" s="148"/>
      <c r="R578" s="148"/>
    </row>
    <row r="579" ht="14.25" customHeight="1">
      <c r="A579" s="148"/>
      <c r="B579" s="148"/>
      <c r="C579" s="209"/>
      <c r="D579" s="209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/>
      <c r="R579" s="148"/>
    </row>
    <row r="580" ht="14.25" customHeight="1">
      <c r="A580" s="148"/>
      <c r="B580" s="148"/>
      <c r="C580" s="209"/>
      <c r="D580" s="209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  <c r="Q580" s="148"/>
      <c r="R580" s="148"/>
    </row>
    <row r="581" ht="14.25" customHeight="1">
      <c r="A581" s="148"/>
      <c r="B581" s="148"/>
      <c r="C581" s="209"/>
      <c r="D581" s="209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</row>
    <row r="582" ht="14.25" customHeight="1">
      <c r="A582" s="148"/>
      <c r="B582" s="148"/>
      <c r="C582" s="209"/>
      <c r="D582" s="209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</row>
    <row r="583" ht="14.25" customHeight="1">
      <c r="A583" s="148"/>
      <c r="B583" s="148"/>
      <c r="C583" s="209"/>
      <c r="D583" s="209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</row>
    <row r="584" ht="14.25" customHeight="1">
      <c r="A584" s="148"/>
      <c r="B584" s="148"/>
      <c r="C584" s="209"/>
      <c r="D584" s="209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</row>
    <row r="585" ht="14.25" customHeight="1">
      <c r="A585" s="148"/>
      <c r="B585" s="148"/>
      <c r="C585" s="209"/>
      <c r="D585" s="209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</row>
    <row r="586" ht="14.25" customHeight="1">
      <c r="A586" s="148"/>
      <c r="B586" s="148"/>
      <c r="C586" s="209"/>
      <c r="D586" s="209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</row>
    <row r="587" ht="14.25" customHeight="1">
      <c r="A587" s="148"/>
      <c r="B587" s="148"/>
      <c r="C587" s="209"/>
      <c r="D587" s="209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</row>
    <row r="588" ht="14.25" customHeight="1">
      <c r="A588" s="148"/>
      <c r="B588" s="148"/>
      <c r="C588" s="209"/>
      <c r="D588" s="209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</row>
    <row r="589" ht="14.25" customHeight="1">
      <c r="A589" s="148"/>
      <c r="B589" s="148"/>
      <c r="C589" s="209"/>
      <c r="D589" s="209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</row>
    <row r="590" ht="14.25" customHeight="1">
      <c r="A590" s="148"/>
      <c r="B590" s="148"/>
      <c r="C590" s="209"/>
      <c r="D590" s="209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</row>
    <row r="591" ht="14.25" customHeight="1">
      <c r="A591" s="148"/>
      <c r="B591" s="148"/>
      <c r="C591" s="209"/>
      <c r="D591" s="209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  <c r="Q591" s="148"/>
      <c r="R591" s="148"/>
    </row>
    <row r="592" ht="14.25" customHeight="1">
      <c r="A592" s="148"/>
      <c r="B592" s="148"/>
      <c r="C592" s="209"/>
      <c r="D592" s="209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  <c r="Q592" s="148"/>
      <c r="R592" s="148"/>
    </row>
    <row r="593" ht="14.25" customHeight="1">
      <c r="A593" s="148"/>
      <c r="B593" s="148"/>
      <c r="C593" s="209"/>
      <c r="D593" s="209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  <c r="Q593" s="148"/>
      <c r="R593" s="148"/>
    </row>
    <row r="594" ht="14.25" customHeight="1">
      <c r="A594" s="148"/>
      <c r="B594" s="148"/>
      <c r="C594" s="209"/>
      <c r="D594" s="209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</row>
    <row r="595" ht="14.25" customHeight="1">
      <c r="A595" s="148"/>
      <c r="B595" s="148"/>
      <c r="C595" s="209"/>
      <c r="D595" s="209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</row>
    <row r="596" ht="14.25" customHeight="1">
      <c r="A596" s="148"/>
      <c r="B596" s="148"/>
      <c r="C596" s="209"/>
      <c r="D596" s="209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</row>
    <row r="597" ht="14.25" customHeight="1">
      <c r="A597" s="148"/>
      <c r="B597" s="148"/>
      <c r="C597" s="209"/>
      <c r="D597" s="209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</row>
    <row r="598" ht="14.25" customHeight="1">
      <c r="A598" s="148"/>
      <c r="B598" s="148"/>
      <c r="C598" s="209"/>
      <c r="D598" s="209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</row>
    <row r="599" ht="14.25" customHeight="1">
      <c r="A599" s="148"/>
      <c r="B599" s="148"/>
      <c r="C599" s="209"/>
      <c r="D599" s="209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</row>
    <row r="600" ht="14.25" customHeight="1">
      <c r="A600" s="148"/>
      <c r="B600" s="148"/>
      <c r="C600" s="209"/>
      <c r="D600" s="209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</row>
    <row r="601" ht="14.25" customHeight="1">
      <c r="A601" s="148"/>
      <c r="B601" s="148"/>
      <c r="C601" s="209"/>
      <c r="D601" s="209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</row>
    <row r="602" ht="14.25" customHeight="1">
      <c r="A602" s="148"/>
      <c r="B602" s="148"/>
      <c r="C602" s="209"/>
      <c r="D602" s="209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</row>
    <row r="603" ht="14.25" customHeight="1">
      <c r="A603" s="148"/>
      <c r="B603" s="148"/>
      <c r="C603" s="209"/>
      <c r="D603" s="209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</row>
    <row r="604" ht="14.25" customHeight="1">
      <c r="A604" s="148"/>
      <c r="B604" s="148"/>
      <c r="C604" s="209"/>
      <c r="D604" s="209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</row>
    <row r="605" ht="14.25" customHeight="1">
      <c r="A605" s="148"/>
      <c r="B605" s="148"/>
      <c r="C605" s="209"/>
      <c r="D605" s="209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</row>
    <row r="606" ht="14.25" customHeight="1">
      <c r="A606" s="148"/>
      <c r="B606" s="148"/>
      <c r="C606" s="209"/>
      <c r="D606" s="209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</row>
    <row r="607" ht="14.25" customHeight="1">
      <c r="A607" s="148"/>
      <c r="B607" s="148"/>
      <c r="C607" s="209"/>
      <c r="D607" s="209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</row>
    <row r="608" ht="14.25" customHeight="1">
      <c r="A608" s="148"/>
      <c r="B608" s="148"/>
      <c r="C608" s="209"/>
      <c r="D608" s="209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</row>
    <row r="609" ht="14.25" customHeight="1">
      <c r="A609" s="148"/>
      <c r="B609" s="148"/>
      <c r="C609" s="209"/>
      <c r="D609" s="209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  <c r="Q609" s="148"/>
      <c r="R609" s="148"/>
    </row>
    <row r="610" ht="14.25" customHeight="1">
      <c r="A610" s="148"/>
      <c r="B610" s="148"/>
      <c r="C610" s="209"/>
      <c r="D610" s="209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  <c r="Q610" s="148"/>
      <c r="R610" s="148"/>
    </row>
    <row r="611" ht="14.25" customHeight="1">
      <c r="A611" s="148"/>
      <c r="B611" s="148"/>
      <c r="C611" s="209"/>
      <c r="D611" s="209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  <c r="Q611" s="148"/>
      <c r="R611" s="148"/>
    </row>
    <row r="612" ht="14.25" customHeight="1">
      <c r="A612" s="148"/>
      <c r="B612" s="148"/>
      <c r="C612" s="209"/>
      <c r="D612" s="209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  <c r="Q612" s="148"/>
      <c r="R612" s="148"/>
    </row>
    <row r="613" ht="14.25" customHeight="1">
      <c r="A613" s="148"/>
      <c r="B613" s="148"/>
      <c r="C613" s="209"/>
      <c r="D613" s="209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  <c r="Q613" s="148"/>
      <c r="R613" s="148"/>
    </row>
    <row r="614" ht="14.25" customHeight="1">
      <c r="A614" s="148"/>
      <c r="B614" s="148"/>
      <c r="C614" s="209"/>
      <c r="D614" s="209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  <c r="Q614" s="148"/>
      <c r="R614" s="148"/>
    </row>
    <row r="615" ht="14.25" customHeight="1">
      <c r="A615" s="148"/>
      <c r="B615" s="148"/>
      <c r="C615" s="209"/>
      <c r="D615" s="209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  <c r="Q615" s="148"/>
      <c r="R615" s="148"/>
    </row>
    <row r="616" ht="14.25" customHeight="1">
      <c r="A616" s="148"/>
      <c r="B616" s="148"/>
      <c r="C616" s="209"/>
      <c r="D616" s="209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  <c r="Q616" s="148"/>
      <c r="R616" s="148"/>
    </row>
    <row r="617" ht="14.25" customHeight="1">
      <c r="A617" s="148"/>
      <c r="B617" s="148"/>
      <c r="C617" s="209"/>
      <c r="D617" s="209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  <c r="Q617" s="148"/>
      <c r="R617" s="148"/>
    </row>
    <row r="618" ht="14.25" customHeight="1">
      <c r="A618" s="148"/>
      <c r="B618" s="148"/>
      <c r="C618" s="209"/>
      <c r="D618" s="209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  <c r="Q618" s="148"/>
      <c r="R618" s="148"/>
    </row>
    <row r="619" ht="14.25" customHeight="1">
      <c r="A619" s="148"/>
      <c r="B619" s="148"/>
      <c r="C619" s="209"/>
      <c r="D619" s="209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  <c r="Q619" s="148"/>
      <c r="R619" s="148"/>
    </row>
    <row r="620" ht="14.25" customHeight="1">
      <c r="A620" s="148"/>
      <c r="B620" s="148"/>
      <c r="C620" s="209"/>
      <c r="D620" s="209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  <c r="Q620" s="148"/>
      <c r="R620" s="148"/>
    </row>
    <row r="621" ht="14.25" customHeight="1">
      <c r="A621" s="148"/>
      <c r="B621" s="148"/>
      <c r="C621" s="209"/>
      <c r="D621" s="209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  <c r="Q621" s="148"/>
      <c r="R621" s="148"/>
    </row>
    <row r="622" ht="14.25" customHeight="1">
      <c r="A622" s="148"/>
      <c r="B622" s="148"/>
      <c r="C622" s="209"/>
      <c r="D622" s="209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  <c r="Q622" s="148"/>
      <c r="R622" s="148"/>
    </row>
    <row r="623" ht="14.25" customHeight="1">
      <c r="A623" s="148"/>
      <c r="B623" s="148"/>
      <c r="C623" s="209"/>
      <c r="D623" s="209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</row>
    <row r="624" ht="14.25" customHeight="1">
      <c r="A624" s="148"/>
      <c r="B624" s="148"/>
      <c r="C624" s="209"/>
      <c r="D624" s="209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  <c r="Q624" s="148"/>
      <c r="R624" s="148"/>
    </row>
    <row r="625" ht="14.25" customHeight="1">
      <c r="A625" s="148"/>
      <c r="B625" s="148"/>
      <c r="C625" s="209"/>
      <c r="D625" s="209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</row>
    <row r="626" ht="14.25" customHeight="1">
      <c r="A626" s="148"/>
      <c r="B626" s="148"/>
      <c r="C626" s="209"/>
      <c r="D626" s="209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  <c r="Q626" s="148"/>
      <c r="R626" s="148"/>
    </row>
    <row r="627" ht="14.25" customHeight="1">
      <c r="A627" s="148"/>
      <c r="B627" s="148"/>
      <c r="C627" s="209"/>
      <c r="D627" s="209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  <c r="Q627" s="148"/>
      <c r="R627" s="148"/>
    </row>
    <row r="628" ht="14.25" customHeight="1">
      <c r="A628" s="148"/>
      <c r="B628" s="148"/>
      <c r="C628" s="209"/>
      <c r="D628" s="209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  <c r="Q628" s="148"/>
      <c r="R628" s="148"/>
    </row>
    <row r="629" ht="14.25" customHeight="1">
      <c r="A629" s="148"/>
      <c r="B629" s="148"/>
      <c r="C629" s="209"/>
      <c r="D629" s="209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  <c r="Q629" s="148"/>
      <c r="R629" s="148"/>
    </row>
    <row r="630" ht="14.25" customHeight="1">
      <c r="A630" s="148"/>
      <c r="B630" s="148"/>
      <c r="C630" s="209"/>
      <c r="D630" s="209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  <c r="Q630" s="148"/>
      <c r="R630" s="148"/>
    </row>
    <row r="631" ht="14.25" customHeight="1">
      <c r="A631" s="148"/>
      <c r="B631" s="148"/>
      <c r="C631" s="209"/>
      <c r="D631" s="209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  <c r="Q631" s="148"/>
      <c r="R631" s="148"/>
    </row>
    <row r="632" ht="14.25" customHeight="1">
      <c r="A632" s="148"/>
      <c r="B632" s="148"/>
      <c r="C632" s="209"/>
      <c r="D632" s="209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  <c r="Q632" s="148"/>
      <c r="R632" s="148"/>
    </row>
    <row r="633" ht="14.25" customHeight="1">
      <c r="A633" s="148"/>
      <c r="B633" s="148"/>
      <c r="C633" s="209"/>
      <c r="D633" s="209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  <c r="Q633" s="148"/>
      <c r="R633" s="148"/>
    </row>
    <row r="634" ht="14.25" customHeight="1">
      <c r="A634" s="148"/>
      <c r="B634" s="148"/>
      <c r="C634" s="209"/>
      <c r="D634" s="209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  <c r="Q634" s="148"/>
      <c r="R634" s="148"/>
    </row>
    <row r="635" ht="14.25" customHeight="1">
      <c r="A635" s="148"/>
      <c r="B635" s="148"/>
      <c r="C635" s="209"/>
      <c r="D635" s="209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148"/>
    </row>
    <row r="636" ht="14.25" customHeight="1">
      <c r="A636" s="148"/>
      <c r="B636" s="148"/>
      <c r="C636" s="209"/>
      <c r="D636" s="209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  <c r="Q636" s="148"/>
      <c r="R636" s="148"/>
    </row>
    <row r="637" ht="14.25" customHeight="1">
      <c r="A637" s="148"/>
      <c r="B637" s="148"/>
      <c r="C637" s="209"/>
      <c r="D637" s="209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  <c r="Q637" s="148"/>
      <c r="R637" s="148"/>
    </row>
    <row r="638" ht="14.25" customHeight="1">
      <c r="A638" s="148"/>
      <c r="B638" s="148"/>
      <c r="C638" s="209"/>
      <c r="D638" s="209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  <c r="Q638" s="148"/>
      <c r="R638" s="148"/>
    </row>
    <row r="639" ht="14.25" customHeight="1">
      <c r="A639" s="148"/>
      <c r="B639" s="148"/>
      <c r="C639" s="209"/>
      <c r="D639" s="209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  <c r="Q639" s="148"/>
      <c r="R639" s="148"/>
    </row>
    <row r="640" ht="14.25" customHeight="1">
      <c r="A640" s="148"/>
      <c r="B640" s="148"/>
      <c r="C640" s="209"/>
      <c r="D640" s="209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  <c r="Q640" s="148"/>
      <c r="R640" s="148"/>
    </row>
    <row r="641" ht="14.25" customHeight="1">
      <c r="A641" s="148"/>
      <c r="B641" s="148"/>
      <c r="C641" s="209"/>
      <c r="D641" s="209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  <c r="Q641" s="148"/>
      <c r="R641" s="148"/>
    </row>
    <row r="642" ht="14.25" customHeight="1">
      <c r="A642" s="148"/>
      <c r="B642" s="148"/>
      <c r="C642" s="209"/>
      <c r="D642" s="209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  <c r="Q642" s="148"/>
      <c r="R642" s="148"/>
    </row>
    <row r="643" ht="14.25" customHeight="1">
      <c r="A643" s="148"/>
      <c r="B643" s="148"/>
      <c r="C643" s="209"/>
      <c r="D643" s="209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  <c r="Q643" s="148"/>
      <c r="R643" s="148"/>
    </row>
    <row r="644" ht="14.25" customHeight="1">
      <c r="A644" s="148"/>
      <c r="B644" s="148"/>
      <c r="C644" s="209"/>
      <c r="D644" s="209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  <c r="Q644" s="148"/>
      <c r="R644" s="148"/>
    </row>
    <row r="645" ht="14.25" customHeight="1">
      <c r="A645" s="148"/>
      <c r="B645" s="148"/>
      <c r="C645" s="209"/>
      <c r="D645" s="209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  <c r="Q645" s="148"/>
      <c r="R645" s="148"/>
    </row>
    <row r="646" ht="14.25" customHeight="1">
      <c r="A646" s="148"/>
      <c r="B646" s="148"/>
      <c r="C646" s="209"/>
      <c r="D646" s="209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  <c r="Q646" s="148"/>
      <c r="R646" s="148"/>
    </row>
    <row r="647" ht="14.25" customHeight="1">
      <c r="A647" s="148"/>
      <c r="B647" s="148"/>
      <c r="C647" s="209"/>
      <c r="D647" s="209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  <c r="Q647" s="148"/>
      <c r="R647" s="148"/>
    </row>
    <row r="648" ht="14.25" customHeight="1">
      <c r="A648" s="148"/>
      <c r="B648" s="148"/>
      <c r="C648" s="209"/>
      <c r="D648" s="209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  <c r="Q648" s="148"/>
      <c r="R648" s="148"/>
    </row>
    <row r="649" ht="14.25" customHeight="1">
      <c r="A649" s="148"/>
      <c r="B649" s="148"/>
      <c r="C649" s="209"/>
      <c r="D649" s="209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  <c r="Q649" s="148"/>
      <c r="R649" s="148"/>
    </row>
    <row r="650" ht="14.25" customHeight="1">
      <c r="A650" s="148"/>
      <c r="B650" s="148"/>
      <c r="C650" s="209"/>
      <c r="D650" s="209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  <c r="Q650" s="148"/>
      <c r="R650" s="148"/>
    </row>
    <row r="651" ht="14.25" customHeight="1">
      <c r="A651" s="148"/>
      <c r="B651" s="148"/>
      <c r="C651" s="209"/>
      <c r="D651" s="209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  <c r="Q651" s="148"/>
      <c r="R651" s="148"/>
    </row>
    <row r="652" ht="14.25" customHeight="1">
      <c r="A652" s="148"/>
      <c r="B652" s="148"/>
      <c r="C652" s="209"/>
      <c r="D652" s="209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  <c r="Q652" s="148"/>
      <c r="R652" s="148"/>
    </row>
    <row r="653" ht="14.25" customHeight="1">
      <c r="A653" s="148"/>
      <c r="B653" s="148"/>
      <c r="C653" s="209"/>
      <c r="D653" s="209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  <c r="Q653" s="148"/>
      <c r="R653" s="148"/>
    </row>
    <row r="654" ht="14.25" customHeight="1">
      <c r="A654" s="148"/>
      <c r="B654" s="148"/>
      <c r="C654" s="209"/>
      <c r="D654" s="209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  <c r="Q654" s="148"/>
      <c r="R654" s="148"/>
    </row>
    <row r="655" ht="14.25" customHeight="1">
      <c r="A655" s="148"/>
      <c r="B655" s="148"/>
      <c r="C655" s="209"/>
      <c r="D655" s="209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  <c r="Q655" s="148"/>
      <c r="R655" s="148"/>
    </row>
    <row r="656" ht="14.25" customHeight="1">
      <c r="A656" s="148"/>
      <c r="B656" s="148"/>
      <c r="C656" s="209"/>
      <c r="D656" s="209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  <c r="Q656" s="148"/>
      <c r="R656" s="148"/>
    </row>
    <row r="657" ht="14.25" customHeight="1">
      <c r="A657" s="148"/>
      <c r="B657" s="148"/>
      <c r="C657" s="209"/>
      <c r="D657" s="209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  <c r="Q657" s="148"/>
      <c r="R657" s="148"/>
    </row>
    <row r="658" ht="14.25" customHeight="1">
      <c r="A658" s="148"/>
      <c r="B658" s="148"/>
      <c r="C658" s="209"/>
      <c r="D658" s="209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  <c r="Q658" s="148"/>
      <c r="R658" s="148"/>
    </row>
    <row r="659" ht="14.25" customHeight="1">
      <c r="A659" s="148"/>
      <c r="B659" s="148"/>
      <c r="C659" s="209"/>
      <c r="D659" s="209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  <c r="Q659" s="148"/>
      <c r="R659" s="148"/>
    </row>
    <row r="660" ht="14.25" customHeight="1">
      <c r="A660" s="148"/>
      <c r="B660" s="148"/>
      <c r="C660" s="209"/>
      <c r="D660" s="209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  <c r="Q660" s="148"/>
      <c r="R660" s="148"/>
    </row>
    <row r="661" ht="14.25" customHeight="1">
      <c r="A661" s="148"/>
      <c r="B661" s="148"/>
      <c r="C661" s="209"/>
      <c r="D661" s="209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  <c r="Q661" s="148"/>
      <c r="R661" s="148"/>
    </row>
    <row r="662" ht="14.25" customHeight="1">
      <c r="A662" s="148"/>
      <c r="B662" s="148"/>
      <c r="C662" s="209"/>
      <c r="D662" s="209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/>
      <c r="R662" s="148"/>
    </row>
    <row r="663" ht="14.25" customHeight="1">
      <c r="A663" s="148"/>
      <c r="B663" s="148"/>
      <c r="C663" s="209"/>
      <c r="D663" s="209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/>
      <c r="R663" s="148"/>
    </row>
    <row r="664" ht="14.25" customHeight="1">
      <c r="A664" s="148"/>
      <c r="B664" s="148"/>
      <c r="C664" s="209"/>
      <c r="D664" s="209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  <c r="Q664" s="148"/>
      <c r="R664" s="148"/>
    </row>
    <row r="665" ht="14.25" customHeight="1">
      <c r="A665" s="148"/>
      <c r="B665" s="148"/>
      <c r="C665" s="209"/>
      <c r="D665" s="209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  <c r="Q665" s="148"/>
      <c r="R665" s="148"/>
    </row>
    <row r="666" ht="14.25" customHeight="1">
      <c r="A666" s="148"/>
      <c r="B666" s="148"/>
      <c r="C666" s="209"/>
      <c r="D666" s="209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  <c r="Q666" s="148"/>
      <c r="R666" s="148"/>
    </row>
    <row r="667" ht="14.25" customHeight="1">
      <c r="A667" s="148"/>
      <c r="B667" s="148"/>
      <c r="C667" s="209"/>
      <c r="D667" s="209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  <c r="Q667" s="148"/>
      <c r="R667" s="148"/>
    </row>
    <row r="668" ht="14.25" customHeight="1">
      <c r="A668" s="148"/>
      <c r="B668" s="148"/>
      <c r="C668" s="209"/>
      <c r="D668" s="209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  <c r="Q668" s="148"/>
      <c r="R668" s="148"/>
    </row>
    <row r="669" ht="14.25" customHeight="1">
      <c r="A669" s="148"/>
      <c r="B669" s="148"/>
      <c r="C669" s="209"/>
      <c r="D669" s="209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  <c r="Q669" s="148"/>
      <c r="R669" s="148"/>
    </row>
    <row r="670" ht="14.25" customHeight="1">
      <c r="A670" s="148"/>
      <c r="B670" s="148"/>
      <c r="C670" s="209"/>
      <c r="D670" s="209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  <c r="R670" s="148"/>
    </row>
    <row r="671" ht="14.25" customHeight="1">
      <c r="A671" s="148"/>
      <c r="B671" s="148"/>
      <c r="C671" s="209"/>
      <c r="D671" s="209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  <c r="Q671" s="148"/>
      <c r="R671" s="148"/>
    </row>
    <row r="672" ht="14.25" customHeight="1">
      <c r="A672" s="148"/>
      <c r="B672" s="148"/>
      <c r="C672" s="209"/>
      <c r="D672" s="209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148"/>
    </row>
    <row r="673" ht="14.25" customHeight="1">
      <c r="A673" s="148"/>
      <c r="B673" s="148"/>
      <c r="C673" s="209"/>
      <c r="D673" s="209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  <c r="R673" s="148"/>
    </row>
    <row r="674" ht="14.25" customHeight="1">
      <c r="A674" s="148"/>
      <c r="B674" s="148"/>
      <c r="C674" s="209"/>
      <c r="D674" s="209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  <c r="Q674" s="148"/>
      <c r="R674" s="148"/>
    </row>
    <row r="675" ht="14.25" customHeight="1">
      <c r="A675" s="148"/>
      <c r="B675" s="148"/>
      <c r="C675" s="209"/>
      <c r="D675" s="209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  <c r="Q675" s="148"/>
      <c r="R675" s="148"/>
    </row>
    <row r="676" ht="14.25" customHeight="1">
      <c r="A676" s="148"/>
      <c r="B676" s="148"/>
      <c r="C676" s="209"/>
      <c r="D676" s="209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  <c r="Q676" s="148"/>
      <c r="R676" s="148"/>
    </row>
    <row r="677" ht="14.25" customHeight="1">
      <c r="A677" s="148"/>
      <c r="B677" s="148"/>
      <c r="C677" s="209"/>
      <c r="D677" s="209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  <c r="R677" s="148"/>
    </row>
    <row r="678" ht="14.25" customHeight="1">
      <c r="A678" s="148"/>
      <c r="B678" s="148"/>
      <c r="C678" s="209"/>
      <c r="D678" s="209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  <c r="Q678" s="148"/>
      <c r="R678" s="148"/>
    </row>
    <row r="679" ht="14.25" customHeight="1">
      <c r="A679" s="148"/>
      <c r="B679" s="148"/>
      <c r="C679" s="209"/>
      <c r="D679" s="209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  <c r="Q679" s="148"/>
      <c r="R679" s="148"/>
    </row>
    <row r="680" ht="14.25" customHeight="1">
      <c r="A680" s="148"/>
      <c r="B680" s="148"/>
      <c r="C680" s="209"/>
      <c r="D680" s="209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  <c r="Q680" s="148"/>
      <c r="R680" s="148"/>
    </row>
    <row r="681" ht="14.25" customHeight="1">
      <c r="A681" s="148"/>
      <c r="B681" s="148"/>
      <c r="C681" s="209"/>
      <c r="D681" s="209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  <c r="Q681" s="148"/>
      <c r="R681" s="148"/>
    </row>
    <row r="682" ht="14.25" customHeight="1">
      <c r="A682" s="148"/>
      <c r="B682" s="148"/>
      <c r="C682" s="209"/>
      <c r="D682" s="209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  <c r="Q682" s="148"/>
      <c r="R682" s="148"/>
    </row>
    <row r="683" ht="14.25" customHeight="1">
      <c r="A683" s="148"/>
      <c r="B683" s="148"/>
      <c r="C683" s="209"/>
      <c r="D683" s="209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  <c r="Q683" s="148"/>
      <c r="R683" s="148"/>
    </row>
    <row r="684" ht="14.25" customHeight="1">
      <c r="A684" s="148"/>
      <c r="B684" s="148"/>
      <c r="C684" s="209"/>
      <c r="D684" s="209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  <c r="Q684" s="148"/>
      <c r="R684" s="148"/>
    </row>
    <row r="685" ht="14.25" customHeight="1">
      <c r="A685" s="148"/>
      <c r="B685" s="148"/>
      <c r="C685" s="209"/>
      <c r="D685" s="209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  <c r="Q685" s="148"/>
      <c r="R685" s="148"/>
    </row>
    <row r="686" ht="14.25" customHeight="1">
      <c r="A686" s="148"/>
      <c r="B686" s="148"/>
      <c r="C686" s="209"/>
      <c r="D686" s="209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  <c r="Q686" s="148"/>
      <c r="R686" s="148"/>
    </row>
    <row r="687" ht="14.25" customHeight="1">
      <c r="A687" s="148"/>
      <c r="B687" s="148"/>
      <c r="C687" s="209"/>
      <c r="D687" s="209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  <c r="Q687" s="148"/>
      <c r="R687" s="148"/>
    </row>
    <row r="688" ht="14.25" customHeight="1">
      <c r="A688" s="148"/>
      <c r="B688" s="148"/>
      <c r="C688" s="209"/>
      <c r="D688" s="209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  <c r="Q688" s="148"/>
      <c r="R688" s="148"/>
    </row>
    <row r="689" ht="14.25" customHeight="1">
      <c r="A689" s="148"/>
      <c r="B689" s="148"/>
      <c r="C689" s="209"/>
      <c r="D689" s="209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48"/>
    </row>
    <row r="690" ht="14.25" customHeight="1">
      <c r="A690" s="148"/>
      <c r="B690" s="148"/>
      <c r="C690" s="209"/>
      <c r="D690" s="209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48"/>
    </row>
    <row r="691" ht="14.25" customHeight="1">
      <c r="A691" s="148"/>
      <c r="B691" s="148"/>
      <c r="C691" s="209"/>
      <c r="D691" s="209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48"/>
    </row>
    <row r="692" ht="14.25" customHeight="1">
      <c r="A692" s="148"/>
      <c r="B692" s="148"/>
      <c r="C692" s="209"/>
      <c r="D692" s="209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48"/>
    </row>
    <row r="693" ht="14.25" customHeight="1">
      <c r="A693" s="148"/>
      <c r="B693" s="148"/>
      <c r="C693" s="209"/>
      <c r="D693" s="209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48"/>
    </row>
    <row r="694" ht="14.25" customHeight="1">
      <c r="A694" s="148"/>
      <c r="B694" s="148"/>
      <c r="C694" s="209"/>
      <c r="D694" s="209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48"/>
    </row>
    <row r="695" ht="14.25" customHeight="1">
      <c r="A695" s="148"/>
      <c r="B695" s="148"/>
      <c r="C695" s="209"/>
      <c r="D695" s="209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48"/>
    </row>
    <row r="696" ht="14.25" customHeight="1">
      <c r="A696" s="148"/>
      <c r="B696" s="148"/>
      <c r="C696" s="209"/>
      <c r="D696" s="209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48"/>
    </row>
    <row r="697" ht="14.25" customHeight="1">
      <c r="A697" s="148"/>
      <c r="B697" s="148"/>
      <c r="C697" s="209"/>
      <c r="D697" s="209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48"/>
    </row>
    <row r="698" ht="14.25" customHeight="1">
      <c r="A698" s="148"/>
      <c r="B698" s="148"/>
      <c r="C698" s="209"/>
      <c r="D698" s="209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48"/>
    </row>
    <row r="699" ht="14.25" customHeight="1">
      <c r="A699" s="148"/>
      <c r="B699" s="148"/>
      <c r="C699" s="209"/>
      <c r="D699" s="209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  <c r="R699" s="148"/>
    </row>
    <row r="700" ht="14.25" customHeight="1">
      <c r="A700" s="148"/>
      <c r="B700" s="148"/>
      <c r="C700" s="209"/>
      <c r="D700" s="209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  <c r="Q700" s="148"/>
      <c r="R700" s="148"/>
    </row>
    <row r="701" ht="14.25" customHeight="1">
      <c r="A701" s="148"/>
      <c r="B701" s="148"/>
      <c r="C701" s="209"/>
      <c r="D701" s="209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  <c r="R701" s="148"/>
    </row>
    <row r="702" ht="14.25" customHeight="1">
      <c r="A702" s="148"/>
      <c r="B702" s="148"/>
      <c r="C702" s="209"/>
      <c r="D702" s="209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  <c r="Q702" s="148"/>
      <c r="R702" s="148"/>
    </row>
    <row r="703" ht="14.25" customHeight="1">
      <c r="A703" s="148"/>
      <c r="B703" s="148"/>
      <c r="C703" s="209"/>
      <c r="D703" s="209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  <c r="Q703" s="148"/>
      <c r="R703" s="148"/>
    </row>
    <row r="704" ht="14.25" customHeight="1">
      <c r="A704" s="148"/>
      <c r="B704" s="148"/>
      <c r="C704" s="209"/>
      <c r="D704" s="209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148"/>
    </row>
    <row r="705" ht="14.25" customHeight="1">
      <c r="A705" s="148"/>
      <c r="B705" s="148"/>
      <c r="C705" s="209"/>
      <c r="D705" s="209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  <c r="Q705" s="148"/>
      <c r="R705" s="148"/>
    </row>
    <row r="706" ht="14.25" customHeight="1">
      <c r="A706" s="148"/>
      <c r="B706" s="148"/>
      <c r="C706" s="209"/>
      <c r="D706" s="209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  <c r="R706" s="148"/>
    </row>
    <row r="707" ht="14.25" customHeight="1">
      <c r="A707" s="148"/>
      <c r="B707" s="148"/>
      <c r="C707" s="209"/>
      <c r="D707" s="209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  <c r="Q707" s="148"/>
      <c r="R707" s="148"/>
    </row>
    <row r="708" ht="14.25" customHeight="1">
      <c r="A708" s="148"/>
      <c r="B708" s="148"/>
      <c r="C708" s="209"/>
      <c r="D708" s="209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</row>
    <row r="709" ht="14.25" customHeight="1">
      <c r="A709" s="148"/>
      <c r="B709" s="148"/>
      <c r="C709" s="209"/>
      <c r="D709" s="209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</row>
    <row r="710" ht="14.25" customHeight="1">
      <c r="A710" s="148"/>
      <c r="B710" s="148"/>
      <c r="C710" s="209"/>
      <c r="D710" s="209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</row>
    <row r="711" ht="14.25" customHeight="1">
      <c r="A711" s="148"/>
      <c r="B711" s="148"/>
      <c r="C711" s="209"/>
      <c r="D711" s="209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</row>
    <row r="712" ht="14.25" customHeight="1">
      <c r="A712" s="148"/>
      <c r="B712" s="148"/>
      <c r="C712" s="209"/>
      <c r="D712" s="209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</row>
    <row r="713" ht="14.25" customHeight="1">
      <c r="A713" s="148"/>
      <c r="B713" s="148"/>
      <c r="C713" s="209"/>
      <c r="D713" s="209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</row>
    <row r="714" ht="14.25" customHeight="1">
      <c r="A714" s="148"/>
      <c r="B714" s="148"/>
      <c r="C714" s="209"/>
      <c r="D714" s="209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</row>
    <row r="715" ht="14.25" customHeight="1">
      <c r="A715" s="148"/>
      <c r="B715" s="148"/>
      <c r="C715" s="209"/>
      <c r="D715" s="209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</row>
    <row r="716" ht="14.25" customHeight="1">
      <c r="A716" s="148"/>
      <c r="B716" s="148"/>
      <c r="C716" s="209"/>
      <c r="D716" s="209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</row>
    <row r="717" ht="14.25" customHeight="1">
      <c r="A717" s="148"/>
      <c r="B717" s="148"/>
      <c r="C717" s="209"/>
      <c r="D717" s="209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  <c r="Q717" s="148"/>
      <c r="R717" s="148"/>
    </row>
    <row r="718" ht="14.25" customHeight="1">
      <c r="A718" s="148"/>
      <c r="B718" s="148"/>
      <c r="C718" s="209"/>
      <c r="D718" s="209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  <c r="Q718" s="148"/>
      <c r="R718" s="148"/>
    </row>
    <row r="719" ht="14.25" customHeight="1">
      <c r="A719" s="148"/>
      <c r="B719" s="148"/>
      <c r="C719" s="209"/>
      <c r="D719" s="209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  <c r="Q719" s="148"/>
      <c r="R719" s="148"/>
    </row>
    <row r="720" ht="14.25" customHeight="1">
      <c r="A720" s="148"/>
      <c r="B720" s="148"/>
      <c r="C720" s="209"/>
      <c r="D720" s="209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  <c r="Q720" s="148"/>
      <c r="R720" s="148"/>
    </row>
    <row r="721" ht="14.25" customHeight="1">
      <c r="A721" s="148"/>
      <c r="B721" s="148"/>
      <c r="C721" s="209"/>
      <c r="D721" s="209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  <c r="Q721" s="148"/>
      <c r="R721" s="148"/>
    </row>
    <row r="722" ht="14.25" customHeight="1">
      <c r="A722" s="148"/>
      <c r="B722" s="148"/>
      <c r="C722" s="209"/>
      <c r="D722" s="209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  <c r="Q722" s="148"/>
      <c r="R722" s="148"/>
    </row>
    <row r="723" ht="14.25" customHeight="1">
      <c r="A723" s="148"/>
      <c r="B723" s="148"/>
      <c r="C723" s="209"/>
      <c r="D723" s="209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  <c r="Q723" s="148"/>
      <c r="R723" s="148"/>
    </row>
    <row r="724" ht="14.25" customHeight="1">
      <c r="A724" s="148"/>
      <c r="B724" s="148"/>
      <c r="C724" s="209"/>
      <c r="D724" s="209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  <c r="Q724" s="148"/>
      <c r="R724" s="148"/>
    </row>
    <row r="725" ht="14.25" customHeight="1">
      <c r="A725" s="148"/>
      <c r="B725" s="148"/>
      <c r="C725" s="209"/>
      <c r="D725" s="209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</row>
    <row r="726" ht="14.25" customHeight="1">
      <c r="A726" s="148"/>
      <c r="B726" s="148"/>
      <c r="C726" s="209"/>
      <c r="D726" s="209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  <c r="Q726" s="148"/>
      <c r="R726" s="148"/>
    </row>
    <row r="727" ht="14.25" customHeight="1">
      <c r="A727" s="148"/>
      <c r="B727" s="148"/>
      <c r="C727" s="209"/>
      <c r="D727" s="209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  <c r="Q727" s="148"/>
      <c r="R727" s="148"/>
    </row>
    <row r="728" ht="14.25" customHeight="1">
      <c r="A728" s="148"/>
      <c r="B728" s="148"/>
      <c r="C728" s="209"/>
      <c r="D728" s="209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  <c r="Q728" s="148"/>
      <c r="R728" s="148"/>
    </row>
    <row r="729" ht="14.25" customHeight="1">
      <c r="A729" s="148"/>
      <c r="B729" s="148"/>
      <c r="C729" s="209"/>
      <c r="D729" s="209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  <c r="Q729" s="148"/>
      <c r="R729" s="148"/>
    </row>
    <row r="730" ht="14.25" customHeight="1">
      <c r="A730" s="148"/>
      <c r="B730" s="148"/>
      <c r="C730" s="209"/>
      <c r="D730" s="209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  <c r="Q730" s="148"/>
      <c r="R730" s="148"/>
    </row>
    <row r="731" ht="14.25" customHeight="1">
      <c r="A731" s="148"/>
      <c r="B731" s="148"/>
      <c r="C731" s="209"/>
      <c r="D731" s="209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  <c r="Q731" s="148"/>
      <c r="R731" s="148"/>
    </row>
    <row r="732" ht="14.25" customHeight="1">
      <c r="A732" s="148"/>
      <c r="B732" s="148"/>
      <c r="C732" s="209"/>
      <c r="D732" s="209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</row>
    <row r="733" ht="14.25" customHeight="1">
      <c r="A733" s="148"/>
      <c r="B733" s="148"/>
      <c r="C733" s="209"/>
      <c r="D733" s="209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  <c r="Q733" s="148"/>
      <c r="R733" s="148"/>
    </row>
    <row r="734" ht="14.25" customHeight="1">
      <c r="A734" s="148"/>
      <c r="B734" s="148"/>
      <c r="C734" s="209"/>
      <c r="D734" s="209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  <c r="Q734" s="148"/>
      <c r="R734" s="148"/>
    </row>
    <row r="735" ht="14.25" customHeight="1">
      <c r="A735" s="148"/>
      <c r="B735" s="148"/>
      <c r="C735" s="209"/>
      <c r="D735" s="209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  <c r="Q735" s="148"/>
      <c r="R735" s="148"/>
    </row>
    <row r="736" ht="14.25" customHeight="1">
      <c r="A736" s="148"/>
      <c r="B736" s="148"/>
      <c r="C736" s="209"/>
      <c r="D736" s="209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  <c r="Q736" s="148"/>
      <c r="R736" s="148"/>
    </row>
    <row r="737" ht="14.25" customHeight="1">
      <c r="A737" s="148"/>
      <c r="B737" s="148"/>
      <c r="C737" s="209"/>
      <c r="D737" s="209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  <c r="Q737" s="148"/>
      <c r="R737" s="148"/>
    </row>
    <row r="738" ht="14.25" customHeight="1">
      <c r="A738" s="148"/>
      <c r="B738" s="148"/>
      <c r="C738" s="209"/>
      <c r="D738" s="209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  <c r="Q738" s="148"/>
      <c r="R738" s="148"/>
    </row>
    <row r="739" ht="14.25" customHeight="1">
      <c r="A739" s="148"/>
      <c r="B739" s="148"/>
      <c r="C739" s="209"/>
      <c r="D739" s="209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  <c r="Q739" s="148"/>
      <c r="R739" s="148"/>
    </row>
    <row r="740" ht="14.25" customHeight="1">
      <c r="A740" s="148"/>
      <c r="B740" s="148"/>
      <c r="C740" s="209"/>
      <c r="D740" s="209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  <c r="Q740" s="148"/>
      <c r="R740" s="148"/>
    </row>
    <row r="741" ht="14.25" customHeight="1">
      <c r="A741" s="148"/>
      <c r="B741" s="148"/>
      <c r="C741" s="209"/>
      <c r="D741" s="209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  <c r="Q741" s="148"/>
      <c r="R741" s="148"/>
    </row>
    <row r="742" ht="14.25" customHeight="1">
      <c r="A742" s="148"/>
      <c r="B742" s="148"/>
      <c r="C742" s="209"/>
      <c r="D742" s="209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  <c r="Q742" s="148"/>
      <c r="R742" s="148"/>
    </row>
    <row r="743" ht="14.25" customHeight="1">
      <c r="A743" s="148"/>
      <c r="B743" s="148"/>
      <c r="C743" s="209"/>
      <c r="D743" s="209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  <c r="Q743" s="148"/>
      <c r="R743" s="148"/>
    </row>
    <row r="744" ht="14.25" customHeight="1">
      <c r="A744" s="148"/>
      <c r="B744" s="148"/>
      <c r="C744" s="209"/>
      <c r="D744" s="209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  <c r="Q744" s="148"/>
      <c r="R744" s="148"/>
    </row>
    <row r="745" ht="14.25" customHeight="1">
      <c r="A745" s="148"/>
      <c r="B745" s="148"/>
      <c r="C745" s="209"/>
      <c r="D745" s="209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  <c r="Q745" s="148"/>
      <c r="R745" s="148"/>
    </row>
    <row r="746" ht="14.25" customHeight="1">
      <c r="A746" s="148"/>
      <c r="B746" s="148"/>
      <c r="C746" s="209"/>
      <c r="D746" s="209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  <c r="Q746" s="148"/>
      <c r="R746" s="148"/>
    </row>
    <row r="747" ht="14.25" customHeight="1">
      <c r="A747" s="148"/>
      <c r="B747" s="148"/>
      <c r="C747" s="209"/>
      <c r="D747" s="209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  <c r="Q747" s="148"/>
      <c r="R747" s="148"/>
    </row>
    <row r="748" ht="14.25" customHeight="1">
      <c r="A748" s="148"/>
      <c r="B748" s="148"/>
      <c r="C748" s="209"/>
      <c r="D748" s="209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  <c r="Q748" s="148"/>
      <c r="R748" s="148"/>
    </row>
    <row r="749" ht="14.25" customHeight="1">
      <c r="A749" s="148"/>
      <c r="B749" s="148"/>
      <c r="C749" s="209"/>
      <c r="D749" s="209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  <c r="Q749" s="148"/>
      <c r="R749" s="148"/>
    </row>
    <row r="750" ht="14.25" customHeight="1">
      <c r="A750" s="148"/>
      <c r="B750" s="148"/>
      <c r="C750" s="209"/>
      <c r="D750" s="209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  <c r="Q750" s="148"/>
      <c r="R750" s="148"/>
    </row>
    <row r="751" ht="14.25" customHeight="1">
      <c r="A751" s="148"/>
      <c r="B751" s="148"/>
      <c r="C751" s="209"/>
      <c r="D751" s="209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  <c r="Q751" s="148"/>
      <c r="R751" s="148"/>
    </row>
    <row r="752" ht="14.25" customHeight="1">
      <c r="A752" s="148"/>
      <c r="B752" s="148"/>
      <c r="C752" s="209"/>
      <c r="D752" s="209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  <c r="Q752" s="148"/>
      <c r="R752" s="148"/>
    </row>
    <row r="753" ht="14.25" customHeight="1">
      <c r="A753" s="148"/>
      <c r="B753" s="148"/>
      <c r="C753" s="209"/>
      <c r="D753" s="209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  <c r="Q753" s="148"/>
      <c r="R753" s="148"/>
    </row>
    <row r="754" ht="14.25" customHeight="1">
      <c r="A754" s="148"/>
      <c r="B754" s="148"/>
      <c r="C754" s="209"/>
      <c r="D754" s="209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  <c r="Q754" s="148"/>
      <c r="R754" s="148"/>
    </row>
    <row r="755" ht="14.25" customHeight="1">
      <c r="A755" s="148"/>
      <c r="B755" s="148"/>
      <c r="C755" s="209"/>
      <c r="D755" s="209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  <c r="Q755" s="148"/>
      <c r="R755" s="148"/>
    </row>
    <row r="756" ht="14.25" customHeight="1">
      <c r="A756" s="148"/>
      <c r="B756" s="148"/>
      <c r="C756" s="209"/>
      <c r="D756" s="209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  <c r="Q756" s="148"/>
      <c r="R756" s="148"/>
    </row>
    <row r="757" ht="14.25" customHeight="1">
      <c r="A757" s="148"/>
      <c r="B757" s="148"/>
      <c r="C757" s="209"/>
      <c r="D757" s="209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  <c r="Q757" s="148"/>
      <c r="R757" s="148"/>
    </row>
    <row r="758" ht="14.25" customHeight="1">
      <c r="A758" s="148"/>
      <c r="B758" s="148"/>
      <c r="C758" s="209"/>
      <c r="D758" s="209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  <c r="Q758" s="148"/>
      <c r="R758" s="148"/>
    </row>
    <row r="759" ht="14.25" customHeight="1">
      <c r="A759" s="148"/>
      <c r="B759" s="148"/>
      <c r="C759" s="209"/>
      <c r="D759" s="209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  <c r="Q759" s="148"/>
      <c r="R759" s="148"/>
    </row>
    <row r="760" ht="14.25" customHeight="1">
      <c r="A760" s="148"/>
      <c r="B760" s="148"/>
      <c r="C760" s="209"/>
      <c r="D760" s="209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  <c r="Q760" s="148"/>
      <c r="R760" s="148"/>
    </row>
    <row r="761" ht="14.25" customHeight="1">
      <c r="A761" s="148"/>
      <c r="B761" s="148"/>
      <c r="C761" s="209"/>
      <c r="D761" s="209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  <c r="Q761" s="148"/>
      <c r="R761" s="148"/>
    </row>
    <row r="762" ht="14.25" customHeight="1">
      <c r="A762" s="148"/>
      <c r="B762" s="148"/>
      <c r="C762" s="209"/>
      <c r="D762" s="209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  <c r="Q762" s="148"/>
      <c r="R762" s="148"/>
    </row>
    <row r="763" ht="14.25" customHeight="1">
      <c r="A763" s="148"/>
      <c r="B763" s="148"/>
      <c r="C763" s="209"/>
      <c r="D763" s="209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  <c r="Q763" s="148"/>
      <c r="R763" s="148"/>
    </row>
    <row r="764" ht="14.25" customHeight="1">
      <c r="A764" s="148"/>
      <c r="B764" s="148"/>
      <c r="C764" s="209"/>
      <c r="D764" s="209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  <c r="Q764" s="148"/>
      <c r="R764" s="148"/>
    </row>
    <row r="765" ht="14.25" customHeight="1">
      <c r="A765" s="148"/>
      <c r="B765" s="148"/>
      <c r="C765" s="209"/>
      <c r="D765" s="209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  <c r="Q765" s="148"/>
      <c r="R765" s="148"/>
    </row>
    <row r="766" ht="14.25" customHeight="1">
      <c r="A766" s="148"/>
      <c r="B766" s="148"/>
      <c r="C766" s="209"/>
      <c r="D766" s="209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  <c r="Q766" s="148"/>
      <c r="R766" s="148"/>
    </row>
    <row r="767" ht="14.25" customHeight="1">
      <c r="A767" s="148"/>
      <c r="B767" s="148"/>
      <c r="C767" s="209"/>
      <c r="D767" s="209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  <c r="Q767" s="148"/>
      <c r="R767" s="148"/>
    </row>
    <row r="768" ht="14.25" customHeight="1">
      <c r="A768" s="148"/>
      <c r="B768" s="148"/>
      <c r="C768" s="209"/>
      <c r="D768" s="209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  <c r="Q768" s="148"/>
      <c r="R768" s="148"/>
    </row>
    <row r="769" ht="14.25" customHeight="1">
      <c r="A769" s="148"/>
      <c r="B769" s="148"/>
      <c r="C769" s="209"/>
      <c r="D769" s="209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  <c r="Q769" s="148"/>
      <c r="R769" s="148"/>
    </row>
    <row r="770" ht="14.25" customHeight="1">
      <c r="A770" s="148"/>
      <c r="B770" s="148"/>
      <c r="C770" s="209"/>
      <c r="D770" s="209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  <c r="Q770" s="148"/>
      <c r="R770" s="148"/>
    </row>
    <row r="771" ht="14.25" customHeight="1">
      <c r="A771" s="148"/>
      <c r="B771" s="148"/>
      <c r="C771" s="209"/>
      <c r="D771" s="209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  <c r="Q771" s="148"/>
      <c r="R771" s="148"/>
    </row>
    <row r="772" ht="14.25" customHeight="1">
      <c r="A772" s="148"/>
      <c r="B772" s="148"/>
      <c r="C772" s="209"/>
      <c r="D772" s="209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  <c r="Q772" s="148"/>
      <c r="R772" s="148"/>
    </row>
    <row r="773" ht="14.25" customHeight="1">
      <c r="A773" s="148"/>
      <c r="B773" s="148"/>
      <c r="C773" s="209"/>
      <c r="D773" s="209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</row>
    <row r="774" ht="14.25" customHeight="1">
      <c r="A774" s="148"/>
      <c r="B774" s="148"/>
      <c r="C774" s="209"/>
      <c r="D774" s="209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  <c r="Q774" s="148"/>
      <c r="R774" s="148"/>
    </row>
    <row r="775" ht="14.25" customHeight="1">
      <c r="A775" s="148"/>
      <c r="B775" s="148"/>
      <c r="C775" s="209"/>
      <c r="D775" s="209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  <c r="Q775" s="148"/>
      <c r="R775" s="148"/>
    </row>
    <row r="776" ht="14.25" customHeight="1">
      <c r="A776" s="148"/>
      <c r="B776" s="148"/>
      <c r="C776" s="209"/>
      <c r="D776" s="209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  <c r="Q776" s="148"/>
      <c r="R776" s="148"/>
    </row>
    <row r="777" ht="14.25" customHeight="1">
      <c r="A777" s="148"/>
      <c r="B777" s="148"/>
      <c r="C777" s="209"/>
      <c r="D777" s="209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  <c r="Q777" s="148"/>
      <c r="R777" s="148"/>
    </row>
    <row r="778" ht="14.25" customHeight="1">
      <c r="A778" s="148"/>
      <c r="B778" s="148"/>
      <c r="C778" s="209"/>
      <c r="D778" s="209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  <c r="Q778" s="148"/>
      <c r="R778" s="148"/>
    </row>
    <row r="779" ht="14.25" customHeight="1">
      <c r="A779" s="148"/>
      <c r="B779" s="148"/>
      <c r="C779" s="209"/>
      <c r="D779" s="209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  <c r="Q779" s="148"/>
      <c r="R779" s="148"/>
    </row>
    <row r="780" ht="14.25" customHeight="1">
      <c r="A780" s="148"/>
      <c r="B780" s="148"/>
      <c r="C780" s="209"/>
      <c r="D780" s="209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  <c r="Q780" s="148"/>
      <c r="R780" s="148"/>
    </row>
    <row r="781" ht="14.25" customHeight="1">
      <c r="A781" s="148"/>
      <c r="B781" s="148"/>
      <c r="C781" s="209"/>
      <c r="D781" s="209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  <c r="Q781" s="148"/>
      <c r="R781" s="148"/>
    </row>
    <row r="782" ht="14.25" customHeight="1">
      <c r="A782" s="148"/>
      <c r="B782" s="148"/>
      <c r="C782" s="209"/>
      <c r="D782" s="209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  <c r="Q782" s="148"/>
      <c r="R782" s="148"/>
    </row>
    <row r="783" ht="14.25" customHeight="1">
      <c r="A783" s="148"/>
      <c r="B783" s="148"/>
      <c r="C783" s="209"/>
      <c r="D783" s="209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  <c r="Q783" s="148"/>
      <c r="R783" s="148"/>
    </row>
    <row r="784" ht="14.25" customHeight="1">
      <c r="A784" s="148"/>
      <c r="B784" s="148"/>
      <c r="C784" s="209"/>
      <c r="D784" s="209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  <c r="Q784" s="148"/>
      <c r="R784" s="148"/>
    </row>
    <row r="785" ht="14.25" customHeight="1">
      <c r="A785" s="148"/>
      <c r="B785" s="148"/>
      <c r="C785" s="209"/>
      <c r="D785" s="209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  <c r="Q785" s="148"/>
      <c r="R785" s="148"/>
    </row>
    <row r="786" ht="14.25" customHeight="1">
      <c r="A786" s="148"/>
      <c r="B786" s="148"/>
      <c r="C786" s="209"/>
      <c r="D786" s="209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  <c r="Q786" s="148"/>
      <c r="R786" s="148"/>
    </row>
    <row r="787" ht="14.25" customHeight="1">
      <c r="A787" s="148"/>
      <c r="B787" s="148"/>
      <c r="C787" s="209"/>
      <c r="D787" s="209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  <c r="Q787" s="148"/>
      <c r="R787" s="148"/>
    </row>
    <row r="788" ht="14.25" customHeight="1">
      <c r="A788" s="148"/>
      <c r="B788" s="148"/>
      <c r="C788" s="209"/>
      <c r="D788" s="209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  <c r="Q788" s="148"/>
      <c r="R788" s="148"/>
    </row>
    <row r="789" ht="14.25" customHeight="1">
      <c r="A789" s="148"/>
      <c r="B789" s="148"/>
      <c r="C789" s="209"/>
      <c r="D789" s="209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148"/>
    </row>
    <row r="790" ht="14.25" customHeight="1">
      <c r="A790" s="148"/>
      <c r="B790" s="148"/>
      <c r="C790" s="209"/>
      <c r="D790" s="209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148"/>
    </row>
    <row r="791" ht="14.25" customHeight="1">
      <c r="A791" s="148"/>
      <c r="B791" s="148"/>
      <c r="C791" s="209"/>
      <c r="D791" s="209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  <c r="Q791" s="148"/>
      <c r="R791" s="148"/>
    </row>
    <row r="792" ht="14.25" customHeight="1">
      <c r="A792" s="148"/>
      <c r="B792" s="148"/>
      <c r="C792" s="209"/>
      <c r="D792" s="209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  <c r="Q792" s="148"/>
      <c r="R792" s="148"/>
    </row>
    <row r="793" ht="14.25" customHeight="1">
      <c r="A793" s="148"/>
      <c r="B793" s="148"/>
      <c r="C793" s="209"/>
      <c r="D793" s="209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  <c r="Q793" s="148"/>
      <c r="R793" s="148"/>
    </row>
    <row r="794" ht="14.25" customHeight="1">
      <c r="A794" s="148"/>
      <c r="B794" s="148"/>
      <c r="C794" s="209"/>
      <c r="D794" s="209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  <c r="Q794" s="148"/>
      <c r="R794" s="148"/>
    </row>
    <row r="795" ht="14.25" customHeight="1">
      <c r="A795" s="148"/>
      <c r="B795" s="148"/>
      <c r="C795" s="209"/>
      <c r="D795" s="209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  <c r="Q795" s="148"/>
      <c r="R795" s="148"/>
    </row>
    <row r="796" ht="14.25" customHeight="1">
      <c r="A796" s="148"/>
      <c r="B796" s="148"/>
      <c r="C796" s="209"/>
      <c r="D796" s="209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  <c r="Q796" s="148"/>
      <c r="R796" s="148"/>
    </row>
    <row r="797" ht="14.25" customHeight="1">
      <c r="A797" s="148"/>
      <c r="B797" s="148"/>
      <c r="C797" s="209"/>
      <c r="D797" s="209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  <c r="Q797" s="148"/>
      <c r="R797" s="148"/>
    </row>
    <row r="798" ht="14.25" customHeight="1">
      <c r="A798" s="148"/>
      <c r="B798" s="148"/>
      <c r="C798" s="209"/>
      <c r="D798" s="209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</row>
    <row r="799" ht="14.25" customHeight="1">
      <c r="A799" s="148"/>
      <c r="B799" s="148"/>
      <c r="C799" s="209"/>
      <c r="D799" s="209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</row>
    <row r="800" ht="14.25" customHeight="1">
      <c r="A800" s="148"/>
      <c r="B800" s="148"/>
      <c r="C800" s="209"/>
      <c r="D800" s="209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</row>
    <row r="801" ht="14.25" customHeight="1">
      <c r="A801" s="148"/>
      <c r="B801" s="148"/>
      <c r="C801" s="209"/>
      <c r="D801" s="209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</row>
    <row r="802" ht="14.25" customHeight="1">
      <c r="A802" s="210"/>
      <c r="B802" s="210"/>
      <c r="C802" s="211"/>
      <c r="D802" s="211"/>
      <c r="E802" s="210"/>
      <c r="F802" s="210"/>
      <c r="G802" s="210"/>
      <c r="H802" s="210"/>
      <c r="I802" s="210"/>
      <c r="J802" s="210"/>
      <c r="K802" s="210"/>
      <c r="L802" s="210"/>
      <c r="M802" s="210"/>
      <c r="N802" s="210"/>
      <c r="O802" s="210"/>
      <c r="P802" s="210"/>
      <c r="Q802" s="210"/>
      <c r="R802" s="210"/>
    </row>
    <row r="803" ht="14.25" customHeight="1">
      <c r="A803" s="212"/>
      <c r="B803" s="212"/>
      <c r="C803" s="213"/>
      <c r="D803" s="213"/>
      <c r="E803" s="212"/>
      <c r="F803" s="212"/>
      <c r="G803" s="212"/>
      <c r="H803" s="212"/>
      <c r="I803" s="212"/>
      <c r="J803" s="212"/>
      <c r="K803" s="212"/>
      <c r="L803" s="212"/>
      <c r="M803" s="212"/>
      <c r="N803" s="212"/>
      <c r="O803" s="212"/>
      <c r="P803" s="212"/>
      <c r="Q803" s="212"/>
      <c r="R803" s="212"/>
    </row>
    <row r="804" ht="14.25" customHeight="1">
      <c r="A804" s="212"/>
      <c r="B804" s="212"/>
      <c r="C804" s="213"/>
      <c r="D804" s="213"/>
      <c r="E804" s="212"/>
      <c r="F804" s="212"/>
      <c r="G804" s="212"/>
      <c r="H804" s="212"/>
      <c r="I804" s="212"/>
      <c r="J804" s="212"/>
      <c r="K804" s="212"/>
      <c r="L804" s="212"/>
      <c r="M804" s="212"/>
      <c r="N804" s="212"/>
      <c r="O804" s="212"/>
      <c r="P804" s="212"/>
      <c r="Q804" s="212"/>
      <c r="R804" s="212"/>
    </row>
    <row r="805" ht="14.25" customHeight="1">
      <c r="A805" s="212"/>
      <c r="B805" s="212"/>
      <c r="C805" s="213"/>
      <c r="D805" s="213"/>
      <c r="E805" s="212"/>
      <c r="F805" s="212"/>
      <c r="G805" s="212"/>
      <c r="H805" s="212"/>
      <c r="I805" s="212"/>
      <c r="J805" s="212"/>
      <c r="K805" s="212"/>
      <c r="L805" s="212"/>
      <c r="M805" s="212"/>
      <c r="N805" s="212"/>
      <c r="O805" s="212"/>
      <c r="P805" s="212"/>
      <c r="Q805" s="212"/>
      <c r="R805" s="212"/>
    </row>
    <row r="806" ht="14.25" customHeight="1">
      <c r="A806" s="212"/>
      <c r="B806" s="212"/>
      <c r="C806" s="213"/>
      <c r="D806" s="213"/>
      <c r="E806" s="212"/>
      <c r="F806" s="212"/>
      <c r="G806" s="212"/>
      <c r="H806" s="212"/>
      <c r="I806" s="212"/>
      <c r="J806" s="212"/>
      <c r="K806" s="212"/>
      <c r="L806" s="212"/>
      <c r="M806" s="212"/>
      <c r="N806" s="212"/>
      <c r="O806" s="212"/>
      <c r="P806" s="212"/>
      <c r="Q806" s="212"/>
      <c r="R806" s="212"/>
    </row>
    <row r="807" ht="14.25" customHeight="1">
      <c r="A807" s="212"/>
      <c r="B807" s="212"/>
      <c r="C807" s="213"/>
      <c r="D807" s="213"/>
      <c r="E807" s="212"/>
      <c r="F807" s="212"/>
      <c r="G807" s="212"/>
      <c r="H807" s="212"/>
      <c r="I807" s="212"/>
      <c r="J807" s="212"/>
      <c r="K807" s="212"/>
      <c r="L807" s="212"/>
      <c r="M807" s="212"/>
      <c r="N807" s="212"/>
      <c r="O807" s="212"/>
      <c r="P807" s="212"/>
      <c r="Q807" s="212"/>
      <c r="R807" s="212"/>
    </row>
    <row r="808" ht="14.25" customHeight="1">
      <c r="A808" s="212"/>
      <c r="B808" s="212"/>
      <c r="C808" s="213"/>
      <c r="D808" s="213"/>
      <c r="E808" s="212"/>
      <c r="F808" s="212"/>
      <c r="G808" s="212"/>
      <c r="H808" s="212"/>
      <c r="I808" s="212"/>
      <c r="J808" s="212"/>
      <c r="K808" s="212"/>
      <c r="L808" s="212"/>
      <c r="M808" s="212"/>
      <c r="N808" s="212"/>
      <c r="O808" s="212"/>
      <c r="P808" s="212"/>
      <c r="Q808" s="212"/>
      <c r="R808" s="212"/>
    </row>
    <row r="809" ht="14.25" customHeight="1">
      <c r="A809" s="212"/>
      <c r="B809" s="212"/>
      <c r="C809" s="213"/>
      <c r="D809" s="213"/>
      <c r="E809" s="212"/>
      <c r="F809" s="212"/>
      <c r="G809" s="212"/>
      <c r="H809" s="212"/>
      <c r="I809" s="212"/>
      <c r="J809" s="212"/>
      <c r="K809" s="212"/>
      <c r="L809" s="212"/>
      <c r="M809" s="212"/>
      <c r="N809" s="212"/>
      <c r="O809" s="212"/>
      <c r="P809" s="212"/>
      <c r="Q809" s="212"/>
      <c r="R809" s="212"/>
    </row>
    <row r="810" ht="14.25" customHeight="1">
      <c r="A810" s="212"/>
      <c r="B810" s="212"/>
      <c r="C810" s="213"/>
      <c r="D810" s="213"/>
      <c r="E810" s="212"/>
      <c r="F810" s="212"/>
      <c r="G810" s="212"/>
      <c r="H810" s="212"/>
      <c r="I810" s="212"/>
      <c r="J810" s="212"/>
      <c r="K810" s="212"/>
      <c r="L810" s="212"/>
      <c r="M810" s="212"/>
      <c r="N810" s="212"/>
      <c r="O810" s="212"/>
      <c r="P810" s="212"/>
      <c r="Q810" s="212"/>
      <c r="R810" s="212"/>
    </row>
    <row r="811" ht="14.25" customHeight="1">
      <c r="A811" s="212"/>
      <c r="B811" s="212"/>
      <c r="C811" s="213"/>
      <c r="D811" s="213"/>
      <c r="E811" s="212"/>
      <c r="F811" s="212"/>
      <c r="G811" s="212"/>
      <c r="H811" s="212"/>
      <c r="I811" s="212"/>
      <c r="J811" s="212"/>
      <c r="K811" s="212"/>
      <c r="L811" s="212"/>
      <c r="M811" s="212"/>
      <c r="N811" s="212"/>
      <c r="O811" s="212"/>
      <c r="P811" s="212"/>
      <c r="Q811" s="212"/>
      <c r="R811" s="212"/>
    </row>
    <row r="812" ht="14.25" customHeight="1">
      <c r="A812" s="212"/>
      <c r="B812" s="212"/>
      <c r="C812" s="213"/>
      <c r="D812" s="213"/>
      <c r="E812" s="212"/>
      <c r="F812" s="212"/>
      <c r="G812" s="212"/>
      <c r="H812" s="212"/>
      <c r="I812" s="212"/>
      <c r="J812" s="212"/>
      <c r="K812" s="212"/>
      <c r="L812" s="212"/>
      <c r="M812" s="212"/>
      <c r="N812" s="212"/>
      <c r="O812" s="212"/>
      <c r="P812" s="212"/>
      <c r="Q812" s="212"/>
      <c r="R812" s="212"/>
    </row>
    <row r="813" ht="14.25" customHeight="1">
      <c r="A813" s="212"/>
      <c r="B813" s="212"/>
      <c r="C813" s="213"/>
      <c r="D813" s="213"/>
      <c r="E813" s="212"/>
      <c r="F813" s="212"/>
      <c r="G813" s="212"/>
      <c r="H813" s="212"/>
      <c r="I813" s="212"/>
      <c r="J813" s="212"/>
      <c r="K813" s="212"/>
      <c r="L813" s="212"/>
      <c r="M813" s="212"/>
      <c r="N813" s="212"/>
      <c r="O813" s="212"/>
      <c r="P813" s="212"/>
      <c r="Q813" s="212"/>
      <c r="R813" s="212"/>
    </row>
    <row r="814" ht="14.25" customHeight="1">
      <c r="A814" s="212"/>
      <c r="B814" s="212"/>
      <c r="C814" s="213"/>
      <c r="D814" s="213"/>
      <c r="E814" s="212"/>
      <c r="F814" s="212"/>
      <c r="G814" s="212"/>
      <c r="H814" s="212"/>
      <c r="I814" s="212"/>
      <c r="J814" s="212"/>
      <c r="K814" s="212"/>
      <c r="L814" s="212"/>
      <c r="M814" s="212"/>
      <c r="N814" s="212"/>
      <c r="O814" s="212"/>
      <c r="P814" s="212"/>
      <c r="Q814" s="212"/>
      <c r="R814" s="212"/>
    </row>
    <row r="815" ht="14.25" customHeight="1">
      <c r="A815" s="212"/>
      <c r="B815" s="212"/>
      <c r="C815" s="213"/>
      <c r="D815" s="213"/>
      <c r="E815" s="212"/>
      <c r="F815" s="212"/>
      <c r="G815" s="212"/>
      <c r="H815" s="212"/>
      <c r="I815" s="212"/>
      <c r="J815" s="212"/>
      <c r="K815" s="212"/>
      <c r="L815" s="212"/>
      <c r="M815" s="212"/>
      <c r="N815" s="212"/>
      <c r="O815" s="212"/>
      <c r="P815" s="212"/>
      <c r="Q815" s="212"/>
      <c r="R815" s="212"/>
    </row>
    <row r="816" ht="14.25" customHeight="1">
      <c r="A816" s="212"/>
      <c r="B816" s="212"/>
      <c r="C816" s="213"/>
      <c r="D816" s="213"/>
      <c r="E816" s="212"/>
      <c r="F816" s="212"/>
      <c r="G816" s="212"/>
      <c r="H816" s="212"/>
      <c r="I816" s="212"/>
      <c r="J816" s="212"/>
      <c r="K816" s="212"/>
      <c r="L816" s="212"/>
      <c r="M816" s="212"/>
      <c r="N816" s="212"/>
      <c r="O816" s="212"/>
      <c r="P816" s="212"/>
      <c r="Q816" s="212"/>
      <c r="R816" s="212"/>
    </row>
    <row r="817" ht="14.25" customHeight="1">
      <c r="A817" s="212"/>
      <c r="B817" s="212"/>
      <c r="C817" s="213"/>
      <c r="D817" s="213"/>
      <c r="E817" s="212"/>
      <c r="F817" s="212"/>
      <c r="G817" s="212"/>
      <c r="H817" s="212"/>
      <c r="I817" s="212"/>
      <c r="J817" s="212"/>
      <c r="K817" s="212"/>
      <c r="L817" s="212"/>
      <c r="M817" s="212"/>
      <c r="N817" s="212"/>
      <c r="O817" s="212"/>
      <c r="P817" s="212"/>
      <c r="Q817" s="212"/>
      <c r="R817" s="212"/>
    </row>
    <row r="818" ht="14.25" customHeight="1">
      <c r="A818" s="212"/>
      <c r="B818" s="212"/>
      <c r="C818" s="213"/>
      <c r="D818" s="213"/>
      <c r="E818" s="212"/>
      <c r="F818" s="212"/>
      <c r="G818" s="212"/>
      <c r="H818" s="212"/>
      <c r="I818" s="212"/>
      <c r="J818" s="212"/>
      <c r="K818" s="212"/>
      <c r="L818" s="212"/>
      <c r="M818" s="212"/>
      <c r="N818" s="212"/>
      <c r="O818" s="212"/>
      <c r="P818" s="212"/>
      <c r="Q818" s="212"/>
      <c r="R818" s="212"/>
    </row>
    <row r="819" ht="14.25" customHeight="1">
      <c r="A819" s="212"/>
      <c r="B819" s="212"/>
      <c r="C819" s="213"/>
      <c r="D819" s="213"/>
      <c r="E819" s="212"/>
      <c r="F819" s="212"/>
      <c r="G819" s="212"/>
      <c r="H819" s="212"/>
      <c r="I819" s="212"/>
      <c r="J819" s="212"/>
      <c r="K819" s="212"/>
      <c r="L819" s="212"/>
      <c r="M819" s="212"/>
      <c r="N819" s="212"/>
      <c r="O819" s="212"/>
      <c r="P819" s="212"/>
      <c r="Q819" s="212"/>
      <c r="R819" s="212"/>
    </row>
    <row r="820" ht="14.25" customHeight="1">
      <c r="A820" s="212"/>
      <c r="B820" s="212"/>
      <c r="C820" s="213"/>
      <c r="D820" s="213"/>
      <c r="E820" s="212"/>
      <c r="F820" s="212"/>
      <c r="G820" s="212"/>
      <c r="H820" s="212"/>
      <c r="I820" s="212"/>
      <c r="J820" s="212"/>
      <c r="K820" s="212"/>
      <c r="L820" s="212"/>
      <c r="M820" s="212"/>
      <c r="N820" s="212"/>
      <c r="O820" s="212"/>
      <c r="P820" s="212"/>
      <c r="Q820" s="212"/>
      <c r="R820" s="212"/>
    </row>
    <row r="821" ht="14.25" customHeight="1">
      <c r="A821" s="212"/>
      <c r="B821" s="212"/>
      <c r="C821" s="213"/>
      <c r="D821" s="213"/>
      <c r="E821" s="212"/>
      <c r="F821" s="212"/>
      <c r="G821" s="212"/>
      <c r="H821" s="212"/>
      <c r="I821" s="212"/>
      <c r="J821" s="212"/>
      <c r="K821" s="212"/>
      <c r="L821" s="212"/>
      <c r="M821" s="212"/>
      <c r="N821" s="212"/>
      <c r="O821" s="212"/>
      <c r="P821" s="212"/>
      <c r="Q821" s="212"/>
      <c r="R821" s="212"/>
    </row>
    <row r="822" ht="14.25" customHeight="1">
      <c r="A822" s="212"/>
      <c r="B822" s="212"/>
      <c r="C822" s="213"/>
      <c r="D822" s="213"/>
      <c r="E822" s="212"/>
      <c r="F822" s="212"/>
      <c r="G822" s="212"/>
      <c r="H822" s="212"/>
      <c r="I822" s="212"/>
      <c r="J822" s="212"/>
      <c r="K822" s="212"/>
      <c r="L822" s="212"/>
      <c r="M822" s="212"/>
      <c r="N822" s="212"/>
      <c r="O822" s="212"/>
      <c r="P822" s="212"/>
      <c r="Q822" s="212"/>
      <c r="R822" s="212"/>
    </row>
    <row r="823" ht="14.25" customHeight="1">
      <c r="A823" s="212"/>
      <c r="B823" s="212"/>
      <c r="C823" s="213"/>
      <c r="D823" s="213"/>
      <c r="E823" s="212"/>
      <c r="F823" s="212"/>
      <c r="G823" s="212"/>
      <c r="H823" s="212"/>
      <c r="I823" s="212"/>
      <c r="J823" s="212"/>
      <c r="K823" s="212"/>
      <c r="L823" s="212"/>
      <c r="M823" s="212"/>
      <c r="N823" s="212"/>
      <c r="O823" s="212"/>
      <c r="P823" s="212"/>
      <c r="Q823" s="212"/>
      <c r="R823" s="212"/>
    </row>
    <row r="824" ht="14.25" customHeight="1">
      <c r="A824" s="212"/>
      <c r="B824" s="212"/>
      <c r="C824" s="213"/>
      <c r="D824" s="213"/>
      <c r="E824" s="212"/>
      <c r="F824" s="212"/>
      <c r="G824" s="212"/>
      <c r="H824" s="212"/>
      <c r="I824" s="212"/>
      <c r="J824" s="212"/>
      <c r="K824" s="212"/>
      <c r="L824" s="212"/>
      <c r="M824" s="212"/>
      <c r="N824" s="212"/>
      <c r="O824" s="212"/>
      <c r="P824" s="212"/>
      <c r="Q824" s="212"/>
      <c r="R824" s="212"/>
    </row>
    <row r="825" ht="14.25" customHeight="1">
      <c r="A825" s="212"/>
      <c r="B825" s="212"/>
      <c r="C825" s="213"/>
      <c r="D825" s="213"/>
      <c r="E825" s="212"/>
      <c r="F825" s="212"/>
      <c r="G825" s="212"/>
      <c r="H825" s="212"/>
      <c r="I825" s="212"/>
      <c r="J825" s="212"/>
      <c r="K825" s="212"/>
      <c r="L825" s="212"/>
      <c r="M825" s="212"/>
      <c r="N825" s="212"/>
      <c r="O825" s="212"/>
      <c r="P825" s="212"/>
      <c r="Q825" s="212"/>
      <c r="R825" s="212"/>
    </row>
    <row r="826" ht="14.25" customHeight="1">
      <c r="A826" s="212"/>
      <c r="B826" s="212"/>
      <c r="C826" s="213"/>
      <c r="D826" s="213"/>
      <c r="E826" s="212"/>
      <c r="F826" s="212"/>
      <c r="G826" s="212"/>
      <c r="H826" s="212"/>
      <c r="I826" s="212"/>
      <c r="J826" s="212"/>
      <c r="K826" s="212"/>
      <c r="L826" s="212"/>
      <c r="M826" s="212"/>
      <c r="N826" s="212"/>
      <c r="O826" s="212"/>
      <c r="P826" s="212"/>
      <c r="Q826" s="212"/>
      <c r="R826" s="212"/>
    </row>
    <row r="827" ht="14.25" customHeight="1">
      <c r="A827" s="212"/>
      <c r="B827" s="212"/>
      <c r="C827" s="213"/>
      <c r="D827" s="213"/>
      <c r="E827" s="212"/>
      <c r="F827" s="212"/>
      <c r="G827" s="212"/>
      <c r="H827" s="212"/>
      <c r="I827" s="212"/>
      <c r="J827" s="212"/>
      <c r="K827" s="212"/>
      <c r="L827" s="212"/>
      <c r="M827" s="212"/>
      <c r="N827" s="212"/>
      <c r="O827" s="212"/>
      <c r="P827" s="212"/>
      <c r="Q827" s="212"/>
      <c r="R827" s="212"/>
    </row>
    <row r="828" ht="14.25" customHeight="1">
      <c r="A828" s="212"/>
      <c r="B828" s="212"/>
      <c r="C828" s="213"/>
      <c r="D828" s="213"/>
      <c r="E828" s="212"/>
      <c r="F828" s="212"/>
      <c r="G828" s="212"/>
      <c r="H828" s="212"/>
      <c r="I828" s="212"/>
      <c r="J828" s="212"/>
      <c r="K828" s="212"/>
      <c r="L828" s="212"/>
      <c r="M828" s="212"/>
      <c r="N828" s="212"/>
      <c r="O828" s="212"/>
      <c r="P828" s="212"/>
      <c r="Q828" s="212"/>
      <c r="R828" s="212"/>
    </row>
    <row r="829" ht="14.25" customHeight="1">
      <c r="A829" s="212"/>
      <c r="B829" s="212"/>
      <c r="C829" s="213"/>
      <c r="D829" s="213"/>
      <c r="E829" s="212"/>
      <c r="F829" s="212"/>
      <c r="G829" s="212"/>
      <c r="H829" s="212"/>
      <c r="I829" s="212"/>
      <c r="J829" s="212"/>
      <c r="K829" s="212"/>
      <c r="L829" s="212"/>
      <c r="M829" s="212"/>
      <c r="N829" s="212"/>
      <c r="O829" s="212"/>
      <c r="P829" s="212"/>
      <c r="Q829" s="212"/>
      <c r="R829" s="212"/>
    </row>
    <row r="830" ht="14.25" customHeight="1">
      <c r="A830" s="212"/>
      <c r="B830" s="212"/>
      <c r="C830" s="213"/>
      <c r="D830" s="213"/>
      <c r="E830" s="212"/>
      <c r="F830" s="212"/>
      <c r="G830" s="212"/>
      <c r="H830" s="212"/>
      <c r="I830" s="212"/>
      <c r="J830" s="212"/>
      <c r="K830" s="212"/>
      <c r="L830" s="212"/>
      <c r="M830" s="212"/>
      <c r="N830" s="212"/>
      <c r="O830" s="212"/>
      <c r="P830" s="212"/>
      <c r="Q830" s="212"/>
      <c r="R830" s="212"/>
    </row>
    <row r="831" ht="14.25" customHeight="1">
      <c r="A831" s="212"/>
      <c r="B831" s="212"/>
      <c r="C831" s="213"/>
      <c r="D831" s="213"/>
      <c r="E831" s="212"/>
      <c r="F831" s="212"/>
      <c r="G831" s="212"/>
      <c r="H831" s="212"/>
      <c r="I831" s="212"/>
      <c r="J831" s="212"/>
      <c r="K831" s="212"/>
      <c r="L831" s="212"/>
      <c r="M831" s="212"/>
      <c r="N831" s="212"/>
      <c r="O831" s="212"/>
      <c r="P831" s="212"/>
      <c r="Q831" s="212"/>
      <c r="R831" s="212"/>
    </row>
    <row r="832" ht="14.25" customHeight="1">
      <c r="A832" s="212"/>
      <c r="B832" s="212"/>
      <c r="C832" s="213"/>
      <c r="D832" s="213"/>
      <c r="E832" s="212"/>
      <c r="F832" s="212"/>
      <c r="G832" s="212"/>
      <c r="H832" s="212"/>
      <c r="I832" s="212"/>
      <c r="J832" s="212"/>
      <c r="K832" s="212"/>
      <c r="L832" s="212"/>
      <c r="M832" s="212"/>
      <c r="N832" s="212"/>
      <c r="O832" s="212"/>
      <c r="P832" s="212"/>
      <c r="Q832" s="212"/>
      <c r="R832" s="212"/>
    </row>
    <row r="833" ht="14.25" customHeight="1">
      <c r="A833" s="212"/>
      <c r="B833" s="212"/>
      <c r="C833" s="213"/>
      <c r="D833" s="213"/>
      <c r="E833" s="212"/>
      <c r="F833" s="212"/>
      <c r="G833" s="212"/>
      <c r="H833" s="212"/>
      <c r="I833" s="212"/>
      <c r="J833" s="212"/>
      <c r="K833" s="212"/>
      <c r="L833" s="212"/>
      <c r="M833" s="212"/>
      <c r="N833" s="212"/>
      <c r="O833" s="212"/>
      <c r="P833" s="212"/>
      <c r="Q833" s="212"/>
      <c r="R833" s="212"/>
    </row>
    <row r="834" ht="14.25" customHeight="1">
      <c r="A834" s="212"/>
      <c r="B834" s="212"/>
      <c r="C834" s="213"/>
      <c r="D834" s="213"/>
      <c r="E834" s="212"/>
      <c r="F834" s="212"/>
      <c r="G834" s="212"/>
      <c r="H834" s="212"/>
      <c r="I834" s="212"/>
      <c r="J834" s="212"/>
      <c r="K834" s="212"/>
      <c r="L834" s="212"/>
      <c r="M834" s="212"/>
      <c r="N834" s="212"/>
      <c r="O834" s="212"/>
      <c r="P834" s="212"/>
      <c r="Q834" s="212"/>
      <c r="R834" s="212"/>
    </row>
    <row r="835" ht="14.25" customHeight="1">
      <c r="A835" s="212"/>
      <c r="B835" s="212"/>
      <c r="C835" s="213"/>
      <c r="D835" s="213"/>
      <c r="E835" s="212"/>
      <c r="F835" s="212"/>
      <c r="G835" s="212"/>
      <c r="H835" s="212"/>
      <c r="I835" s="212"/>
      <c r="J835" s="212"/>
      <c r="K835" s="212"/>
      <c r="L835" s="212"/>
      <c r="M835" s="212"/>
      <c r="N835" s="212"/>
      <c r="O835" s="212"/>
      <c r="P835" s="212"/>
      <c r="Q835" s="212"/>
      <c r="R835" s="212"/>
    </row>
    <row r="836" ht="14.25" customHeight="1">
      <c r="A836" s="212"/>
      <c r="B836" s="212"/>
      <c r="C836" s="213"/>
      <c r="D836" s="213"/>
      <c r="E836" s="212"/>
      <c r="F836" s="212"/>
      <c r="G836" s="212"/>
      <c r="H836" s="212"/>
      <c r="I836" s="212"/>
      <c r="J836" s="212"/>
      <c r="K836" s="212"/>
      <c r="L836" s="212"/>
      <c r="M836" s="212"/>
      <c r="N836" s="212"/>
      <c r="O836" s="212"/>
      <c r="P836" s="212"/>
      <c r="Q836" s="212"/>
      <c r="R836" s="212"/>
    </row>
    <row r="837" ht="14.25" customHeight="1">
      <c r="A837" s="212"/>
      <c r="B837" s="212"/>
      <c r="C837" s="213"/>
      <c r="D837" s="213"/>
      <c r="E837" s="212"/>
      <c r="F837" s="212"/>
      <c r="G837" s="212"/>
      <c r="H837" s="212"/>
      <c r="I837" s="212"/>
      <c r="J837" s="212"/>
      <c r="K837" s="212"/>
      <c r="L837" s="212"/>
      <c r="M837" s="212"/>
      <c r="N837" s="212"/>
      <c r="O837" s="212"/>
      <c r="P837" s="212"/>
      <c r="Q837" s="212"/>
      <c r="R837" s="212"/>
    </row>
    <row r="838" ht="14.25" customHeight="1">
      <c r="A838" s="212"/>
      <c r="B838" s="212"/>
      <c r="C838" s="213"/>
      <c r="D838" s="213"/>
      <c r="E838" s="212"/>
      <c r="F838" s="212"/>
      <c r="G838" s="212"/>
      <c r="H838" s="212"/>
      <c r="I838" s="212"/>
      <c r="J838" s="212"/>
      <c r="K838" s="212"/>
      <c r="L838" s="212"/>
      <c r="M838" s="212"/>
      <c r="N838" s="212"/>
      <c r="O838" s="212"/>
      <c r="P838" s="212"/>
      <c r="Q838" s="212"/>
      <c r="R838" s="212"/>
    </row>
    <row r="839" ht="14.25" customHeight="1">
      <c r="A839" s="212"/>
      <c r="B839" s="212"/>
      <c r="C839" s="213"/>
      <c r="D839" s="213"/>
      <c r="E839" s="212"/>
      <c r="F839" s="212"/>
      <c r="G839" s="212"/>
      <c r="H839" s="212"/>
      <c r="I839" s="212"/>
      <c r="J839" s="212"/>
      <c r="K839" s="212"/>
      <c r="L839" s="212"/>
      <c r="M839" s="212"/>
      <c r="N839" s="212"/>
      <c r="O839" s="212"/>
      <c r="P839" s="212"/>
      <c r="Q839" s="212"/>
      <c r="R839" s="212"/>
    </row>
    <row r="840" ht="14.25" customHeight="1">
      <c r="A840" s="212"/>
      <c r="B840" s="212"/>
      <c r="C840" s="213"/>
      <c r="D840" s="213"/>
      <c r="E840" s="212"/>
      <c r="F840" s="212"/>
      <c r="G840" s="212"/>
      <c r="H840" s="212"/>
      <c r="I840" s="212"/>
      <c r="J840" s="212"/>
      <c r="K840" s="212"/>
      <c r="L840" s="212"/>
      <c r="M840" s="212"/>
      <c r="N840" s="212"/>
      <c r="O840" s="212"/>
      <c r="P840" s="212"/>
      <c r="Q840" s="212"/>
      <c r="R840" s="212"/>
    </row>
    <row r="841" ht="14.25" customHeight="1">
      <c r="A841" s="212"/>
      <c r="B841" s="212"/>
      <c r="C841" s="213"/>
      <c r="D841" s="213"/>
      <c r="E841" s="212"/>
      <c r="F841" s="212"/>
      <c r="G841" s="212"/>
      <c r="H841" s="212"/>
      <c r="I841" s="212"/>
      <c r="J841" s="212"/>
      <c r="K841" s="212"/>
      <c r="L841" s="212"/>
      <c r="M841" s="212"/>
      <c r="N841" s="212"/>
      <c r="O841" s="212"/>
      <c r="P841" s="212"/>
      <c r="Q841" s="212"/>
      <c r="R841" s="212"/>
    </row>
    <row r="842" ht="14.25" customHeight="1">
      <c r="A842" s="212"/>
      <c r="B842" s="212"/>
      <c r="C842" s="213"/>
      <c r="D842" s="213"/>
      <c r="E842" s="212"/>
      <c r="F842" s="212"/>
      <c r="G842" s="212"/>
      <c r="H842" s="212"/>
      <c r="I842" s="212"/>
      <c r="J842" s="212"/>
      <c r="K842" s="212"/>
      <c r="L842" s="212"/>
      <c r="M842" s="212"/>
      <c r="N842" s="212"/>
      <c r="O842" s="212"/>
      <c r="P842" s="212"/>
      <c r="Q842" s="212"/>
      <c r="R842" s="212"/>
    </row>
    <row r="843" ht="14.25" customHeight="1">
      <c r="A843" s="212"/>
      <c r="B843" s="212"/>
      <c r="C843" s="213"/>
      <c r="D843" s="213"/>
      <c r="E843" s="212"/>
      <c r="F843" s="212"/>
      <c r="G843" s="212"/>
      <c r="H843" s="212"/>
      <c r="I843" s="212"/>
      <c r="J843" s="212"/>
      <c r="K843" s="212"/>
      <c r="L843" s="212"/>
      <c r="M843" s="212"/>
      <c r="N843" s="212"/>
      <c r="O843" s="212"/>
      <c r="P843" s="212"/>
      <c r="Q843" s="212"/>
      <c r="R843" s="212"/>
    </row>
    <row r="844" ht="14.25" customHeight="1">
      <c r="A844" s="212"/>
      <c r="B844" s="212"/>
      <c r="C844" s="213"/>
      <c r="D844" s="213"/>
      <c r="E844" s="212"/>
      <c r="F844" s="212"/>
      <c r="G844" s="212"/>
      <c r="H844" s="212"/>
      <c r="I844" s="212"/>
      <c r="J844" s="212"/>
      <c r="K844" s="212"/>
      <c r="L844" s="212"/>
      <c r="M844" s="212"/>
      <c r="N844" s="212"/>
      <c r="O844" s="212"/>
      <c r="P844" s="212"/>
      <c r="Q844" s="212"/>
      <c r="R844" s="212"/>
    </row>
    <row r="845" ht="14.25" customHeight="1">
      <c r="A845" s="212"/>
      <c r="B845" s="212"/>
      <c r="C845" s="213"/>
      <c r="D845" s="213"/>
      <c r="E845" s="212"/>
      <c r="F845" s="212"/>
      <c r="G845" s="212"/>
      <c r="H845" s="212"/>
      <c r="I845" s="212"/>
      <c r="J845" s="212"/>
      <c r="K845" s="212"/>
      <c r="L845" s="212"/>
      <c r="M845" s="212"/>
      <c r="N845" s="212"/>
      <c r="O845" s="212"/>
      <c r="P845" s="212"/>
      <c r="Q845" s="212"/>
      <c r="R845" s="212"/>
    </row>
    <row r="846" ht="14.25" customHeight="1">
      <c r="A846" s="212"/>
      <c r="B846" s="212"/>
      <c r="C846" s="213"/>
      <c r="D846" s="213"/>
      <c r="E846" s="212"/>
      <c r="F846" s="212"/>
      <c r="G846" s="212"/>
      <c r="H846" s="212"/>
      <c r="I846" s="212"/>
      <c r="J846" s="212"/>
      <c r="K846" s="212"/>
      <c r="L846" s="212"/>
      <c r="M846" s="212"/>
      <c r="N846" s="212"/>
      <c r="O846" s="212"/>
      <c r="P846" s="212"/>
      <c r="Q846" s="212"/>
      <c r="R846" s="212"/>
    </row>
    <row r="847" ht="14.25" customHeight="1">
      <c r="A847" s="212"/>
      <c r="B847" s="212"/>
      <c r="C847" s="213"/>
      <c r="D847" s="213"/>
      <c r="E847" s="212"/>
      <c r="F847" s="212"/>
      <c r="G847" s="212"/>
      <c r="H847" s="212"/>
      <c r="I847" s="212"/>
      <c r="J847" s="212"/>
      <c r="K847" s="212"/>
      <c r="L847" s="212"/>
      <c r="M847" s="212"/>
      <c r="N847" s="212"/>
      <c r="O847" s="212"/>
      <c r="P847" s="212"/>
      <c r="Q847" s="212"/>
      <c r="R847" s="212"/>
    </row>
    <row r="848" ht="14.25" customHeight="1">
      <c r="A848" s="212"/>
      <c r="B848" s="212"/>
      <c r="C848" s="213"/>
      <c r="D848" s="213"/>
      <c r="E848" s="212"/>
      <c r="F848" s="212"/>
      <c r="G848" s="212"/>
      <c r="H848" s="212"/>
      <c r="I848" s="212"/>
      <c r="J848" s="212"/>
      <c r="K848" s="212"/>
      <c r="L848" s="212"/>
      <c r="M848" s="212"/>
      <c r="N848" s="212"/>
      <c r="O848" s="212"/>
      <c r="P848" s="212"/>
      <c r="Q848" s="212"/>
      <c r="R848" s="212"/>
    </row>
    <row r="849" ht="14.25" customHeight="1">
      <c r="A849" s="212"/>
      <c r="B849" s="212"/>
      <c r="C849" s="213"/>
      <c r="D849" s="213"/>
      <c r="E849" s="212"/>
      <c r="F849" s="212"/>
      <c r="G849" s="212"/>
      <c r="H849" s="212"/>
      <c r="I849" s="212"/>
      <c r="J849" s="212"/>
      <c r="K849" s="212"/>
      <c r="L849" s="212"/>
      <c r="M849" s="212"/>
      <c r="N849" s="212"/>
      <c r="O849" s="212"/>
      <c r="P849" s="212"/>
      <c r="Q849" s="212"/>
      <c r="R849" s="212"/>
    </row>
    <row r="850" ht="14.25" customHeight="1">
      <c r="A850" s="212"/>
      <c r="B850" s="212"/>
      <c r="C850" s="213"/>
      <c r="D850" s="213"/>
      <c r="E850" s="212"/>
      <c r="F850" s="212"/>
      <c r="G850" s="212"/>
      <c r="H850" s="212"/>
      <c r="I850" s="212"/>
      <c r="J850" s="212"/>
      <c r="K850" s="212"/>
      <c r="L850" s="212"/>
      <c r="M850" s="212"/>
      <c r="N850" s="212"/>
      <c r="O850" s="212"/>
      <c r="P850" s="212"/>
      <c r="Q850" s="212"/>
      <c r="R850" s="212"/>
    </row>
    <row r="851" ht="14.25" customHeight="1">
      <c r="A851" s="212"/>
      <c r="B851" s="212"/>
      <c r="C851" s="213"/>
      <c r="D851" s="213"/>
      <c r="E851" s="212"/>
      <c r="F851" s="212"/>
      <c r="G851" s="212"/>
      <c r="H851" s="212"/>
      <c r="I851" s="212"/>
      <c r="J851" s="212"/>
      <c r="K851" s="212"/>
      <c r="L851" s="212"/>
      <c r="M851" s="212"/>
      <c r="N851" s="212"/>
      <c r="O851" s="212"/>
      <c r="P851" s="212"/>
      <c r="Q851" s="212"/>
      <c r="R851" s="212"/>
    </row>
    <row r="852" ht="14.25" customHeight="1">
      <c r="A852" s="212"/>
      <c r="B852" s="212"/>
      <c r="C852" s="213"/>
      <c r="D852" s="213"/>
      <c r="E852" s="212"/>
      <c r="F852" s="212"/>
      <c r="G852" s="212"/>
      <c r="H852" s="212"/>
      <c r="I852" s="212"/>
      <c r="J852" s="212"/>
      <c r="K852" s="212"/>
      <c r="L852" s="212"/>
      <c r="M852" s="212"/>
      <c r="N852" s="212"/>
      <c r="O852" s="212"/>
      <c r="P852" s="212"/>
      <c r="Q852" s="212"/>
      <c r="R852" s="212"/>
    </row>
    <row r="853" ht="14.25" customHeight="1">
      <c r="A853" s="212"/>
      <c r="B853" s="212"/>
      <c r="C853" s="213"/>
      <c r="D853" s="213"/>
      <c r="E853" s="212"/>
      <c r="F853" s="212"/>
      <c r="G853" s="212"/>
      <c r="H853" s="212"/>
      <c r="I853" s="212"/>
      <c r="J853" s="212"/>
      <c r="K853" s="212"/>
      <c r="L853" s="212"/>
      <c r="M853" s="212"/>
      <c r="N853" s="212"/>
      <c r="O853" s="212"/>
      <c r="P853" s="212"/>
      <c r="Q853" s="212"/>
      <c r="R853" s="212"/>
    </row>
    <row r="854" ht="14.25" customHeight="1">
      <c r="A854" s="212"/>
      <c r="B854" s="212"/>
      <c r="C854" s="213"/>
      <c r="D854" s="213"/>
      <c r="E854" s="212"/>
      <c r="F854" s="212"/>
      <c r="G854" s="212"/>
      <c r="H854" s="212"/>
      <c r="I854" s="212"/>
      <c r="J854" s="212"/>
      <c r="K854" s="212"/>
      <c r="L854" s="212"/>
      <c r="M854" s="212"/>
      <c r="N854" s="212"/>
      <c r="O854" s="212"/>
      <c r="P854" s="212"/>
      <c r="Q854" s="212"/>
      <c r="R854" s="212"/>
    </row>
    <row r="855" ht="14.25" customHeight="1">
      <c r="A855" s="212"/>
      <c r="B855" s="212"/>
      <c r="C855" s="213"/>
      <c r="D855" s="213"/>
      <c r="E855" s="212"/>
      <c r="F855" s="212"/>
      <c r="G855" s="212"/>
      <c r="H855" s="212"/>
      <c r="I855" s="212"/>
      <c r="J855" s="212"/>
      <c r="K855" s="212"/>
      <c r="L855" s="212"/>
      <c r="M855" s="212"/>
      <c r="N855" s="212"/>
      <c r="O855" s="212"/>
      <c r="P855" s="212"/>
      <c r="Q855" s="212"/>
      <c r="R855" s="212"/>
    </row>
    <row r="856" ht="14.25" customHeight="1">
      <c r="A856" s="212"/>
      <c r="B856" s="212"/>
      <c r="C856" s="213"/>
      <c r="D856" s="213"/>
      <c r="E856" s="212"/>
      <c r="F856" s="212"/>
      <c r="G856" s="212"/>
      <c r="H856" s="212"/>
      <c r="I856" s="212"/>
      <c r="J856" s="212"/>
      <c r="K856" s="212"/>
      <c r="L856" s="212"/>
      <c r="M856" s="212"/>
      <c r="N856" s="212"/>
      <c r="O856" s="212"/>
      <c r="P856" s="212"/>
      <c r="Q856" s="212"/>
      <c r="R856" s="212"/>
    </row>
    <row r="857" ht="14.25" customHeight="1">
      <c r="A857" s="212"/>
      <c r="B857" s="212"/>
      <c r="C857" s="213"/>
      <c r="D857" s="213"/>
      <c r="E857" s="212"/>
      <c r="F857" s="212"/>
      <c r="G857" s="212"/>
      <c r="H857" s="212"/>
      <c r="I857" s="212"/>
      <c r="J857" s="212"/>
      <c r="K857" s="212"/>
      <c r="L857" s="212"/>
      <c r="M857" s="212"/>
      <c r="N857" s="212"/>
      <c r="O857" s="212"/>
      <c r="P857" s="212"/>
      <c r="Q857" s="212"/>
      <c r="R857" s="212"/>
    </row>
    <row r="858" ht="14.25" customHeight="1">
      <c r="A858" s="212"/>
      <c r="B858" s="212"/>
      <c r="C858" s="213"/>
      <c r="D858" s="213"/>
      <c r="E858" s="212"/>
      <c r="F858" s="212"/>
      <c r="G858" s="212"/>
      <c r="H858" s="212"/>
      <c r="I858" s="212"/>
      <c r="J858" s="212"/>
      <c r="K858" s="212"/>
      <c r="L858" s="212"/>
      <c r="M858" s="212"/>
      <c r="N858" s="212"/>
      <c r="O858" s="212"/>
      <c r="P858" s="212"/>
      <c r="Q858" s="212"/>
      <c r="R858" s="212"/>
    </row>
    <row r="859" ht="14.25" customHeight="1">
      <c r="A859" s="212"/>
      <c r="B859" s="212"/>
      <c r="C859" s="213"/>
      <c r="D859" s="213"/>
      <c r="E859" s="212"/>
      <c r="F859" s="212"/>
      <c r="G859" s="212"/>
      <c r="H859" s="212"/>
      <c r="I859" s="212"/>
      <c r="J859" s="212"/>
      <c r="K859" s="212"/>
      <c r="L859" s="212"/>
      <c r="M859" s="212"/>
      <c r="N859" s="212"/>
      <c r="O859" s="212"/>
      <c r="P859" s="212"/>
      <c r="Q859" s="212"/>
      <c r="R859" s="212"/>
    </row>
    <row r="860" ht="14.25" customHeight="1">
      <c r="A860" s="212"/>
      <c r="B860" s="212"/>
      <c r="C860" s="213"/>
      <c r="D860" s="213"/>
      <c r="E860" s="212"/>
      <c r="F860" s="212"/>
      <c r="G860" s="212"/>
      <c r="H860" s="212"/>
      <c r="I860" s="212"/>
      <c r="J860" s="212"/>
      <c r="K860" s="212"/>
      <c r="L860" s="212"/>
      <c r="M860" s="212"/>
      <c r="N860" s="212"/>
      <c r="O860" s="212"/>
      <c r="P860" s="212"/>
      <c r="Q860" s="212"/>
      <c r="R860" s="212"/>
    </row>
    <row r="861" ht="14.25" customHeight="1">
      <c r="A861" s="212"/>
      <c r="B861" s="212"/>
      <c r="C861" s="213"/>
      <c r="D861" s="213"/>
      <c r="E861" s="212"/>
      <c r="F861" s="212"/>
      <c r="G861" s="212"/>
      <c r="H861" s="212"/>
      <c r="I861" s="212"/>
      <c r="J861" s="212"/>
      <c r="K861" s="212"/>
      <c r="L861" s="212"/>
      <c r="M861" s="212"/>
      <c r="N861" s="212"/>
      <c r="O861" s="212"/>
      <c r="P861" s="212"/>
      <c r="Q861" s="212"/>
      <c r="R861" s="212"/>
    </row>
    <row r="862" ht="14.25" customHeight="1">
      <c r="A862" s="212"/>
      <c r="B862" s="212"/>
      <c r="C862" s="213"/>
      <c r="D862" s="213"/>
      <c r="E862" s="212"/>
      <c r="F862" s="212"/>
      <c r="G862" s="212"/>
      <c r="H862" s="212"/>
      <c r="I862" s="212"/>
      <c r="J862" s="212"/>
      <c r="K862" s="212"/>
      <c r="L862" s="212"/>
      <c r="M862" s="212"/>
      <c r="N862" s="212"/>
      <c r="O862" s="212"/>
      <c r="P862" s="212"/>
      <c r="Q862" s="212"/>
      <c r="R862" s="212"/>
    </row>
    <row r="863" ht="14.25" customHeight="1">
      <c r="A863" s="212"/>
      <c r="B863" s="212"/>
      <c r="C863" s="213"/>
      <c r="D863" s="213"/>
      <c r="E863" s="212"/>
      <c r="F863" s="212"/>
      <c r="G863" s="212"/>
      <c r="H863" s="212"/>
      <c r="I863" s="212"/>
      <c r="J863" s="212"/>
      <c r="K863" s="212"/>
      <c r="L863" s="212"/>
      <c r="M863" s="212"/>
      <c r="N863" s="212"/>
      <c r="O863" s="212"/>
      <c r="P863" s="212"/>
      <c r="Q863" s="212"/>
      <c r="R863" s="212"/>
    </row>
    <row r="864" ht="14.25" customHeight="1">
      <c r="A864" s="212"/>
      <c r="B864" s="212"/>
      <c r="C864" s="213"/>
      <c r="D864" s="213"/>
      <c r="E864" s="212"/>
      <c r="F864" s="212"/>
      <c r="G864" s="212"/>
      <c r="H864" s="212"/>
      <c r="I864" s="212"/>
      <c r="J864" s="212"/>
      <c r="K864" s="212"/>
      <c r="L864" s="212"/>
      <c r="M864" s="212"/>
      <c r="N864" s="212"/>
      <c r="O864" s="212"/>
      <c r="P864" s="212"/>
      <c r="Q864" s="212"/>
      <c r="R864" s="212"/>
    </row>
    <row r="865" ht="14.25" customHeight="1">
      <c r="A865" s="212"/>
      <c r="B865" s="212"/>
      <c r="C865" s="213"/>
      <c r="D865" s="213"/>
      <c r="E865" s="212"/>
      <c r="F865" s="212"/>
      <c r="G865" s="212"/>
      <c r="H865" s="212"/>
      <c r="I865" s="212"/>
      <c r="J865" s="212"/>
      <c r="K865" s="212"/>
      <c r="L865" s="212"/>
      <c r="M865" s="212"/>
      <c r="N865" s="212"/>
      <c r="O865" s="212"/>
      <c r="P865" s="212"/>
      <c r="Q865" s="212"/>
      <c r="R865" s="212"/>
    </row>
    <row r="866" ht="14.25" customHeight="1">
      <c r="A866" s="212"/>
      <c r="B866" s="212"/>
      <c r="C866" s="213"/>
      <c r="D866" s="213"/>
      <c r="E866" s="212"/>
      <c r="F866" s="212"/>
      <c r="G866" s="212"/>
      <c r="H866" s="212"/>
      <c r="I866" s="212"/>
      <c r="J866" s="212"/>
      <c r="K866" s="212"/>
      <c r="L866" s="212"/>
      <c r="M866" s="212"/>
      <c r="N866" s="212"/>
      <c r="O866" s="212"/>
      <c r="P866" s="212"/>
      <c r="Q866" s="212"/>
      <c r="R866" s="212"/>
    </row>
    <row r="867" ht="14.25" customHeight="1">
      <c r="A867" s="212"/>
      <c r="B867" s="212"/>
      <c r="C867" s="213"/>
      <c r="D867" s="213"/>
      <c r="E867" s="212"/>
      <c r="F867" s="212"/>
      <c r="G867" s="212"/>
      <c r="H867" s="212"/>
      <c r="I867" s="212"/>
      <c r="J867" s="212"/>
      <c r="K867" s="212"/>
      <c r="L867" s="212"/>
      <c r="M867" s="212"/>
      <c r="N867" s="212"/>
      <c r="O867" s="212"/>
      <c r="P867" s="212"/>
      <c r="Q867" s="212"/>
      <c r="R867" s="212"/>
    </row>
    <row r="868" ht="14.25" customHeight="1">
      <c r="A868" s="212"/>
      <c r="B868" s="212"/>
      <c r="C868" s="213"/>
      <c r="D868" s="213"/>
      <c r="E868" s="212"/>
      <c r="F868" s="212"/>
      <c r="G868" s="212"/>
      <c r="H868" s="212"/>
      <c r="I868" s="212"/>
      <c r="J868" s="212"/>
      <c r="K868" s="212"/>
      <c r="L868" s="212"/>
      <c r="M868" s="212"/>
      <c r="N868" s="212"/>
      <c r="O868" s="212"/>
      <c r="P868" s="212"/>
      <c r="Q868" s="212"/>
      <c r="R868" s="212"/>
    </row>
    <row r="869" ht="14.25" customHeight="1">
      <c r="A869" s="212"/>
      <c r="B869" s="212"/>
      <c r="C869" s="213"/>
      <c r="D869" s="213"/>
      <c r="E869" s="212"/>
      <c r="F869" s="212"/>
      <c r="G869" s="212"/>
      <c r="H869" s="212"/>
      <c r="I869" s="212"/>
      <c r="J869" s="212"/>
      <c r="K869" s="212"/>
      <c r="L869" s="212"/>
      <c r="M869" s="212"/>
      <c r="N869" s="212"/>
      <c r="O869" s="212"/>
      <c r="P869" s="212"/>
      <c r="Q869" s="212"/>
      <c r="R869" s="212"/>
    </row>
    <row r="870" ht="14.25" customHeight="1">
      <c r="A870" s="212"/>
      <c r="B870" s="212"/>
      <c r="C870" s="213"/>
      <c r="D870" s="213"/>
      <c r="E870" s="212"/>
      <c r="F870" s="212"/>
      <c r="G870" s="212"/>
      <c r="H870" s="212"/>
      <c r="I870" s="212"/>
      <c r="J870" s="212"/>
      <c r="K870" s="212"/>
      <c r="L870" s="212"/>
      <c r="M870" s="212"/>
      <c r="N870" s="212"/>
      <c r="O870" s="212"/>
      <c r="P870" s="212"/>
      <c r="Q870" s="212"/>
      <c r="R870" s="212"/>
    </row>
    <row r="871" ht="14.25" customHeight="1">
      <c r="A871" s="212"/>
      <c r="B871" s="212"/>
      <c r="C871" s="213"/>
      <c r="D871" s="213"/>
      <c r="E871" s="212"/>
      <c r="F871" s="212"/>
      <c r="G871" s="212"/>
      <c r="H871" s="212"/>
      <c r="I871" s="212"/>
      <c r="J871" s="212"/>
      <c r="K871" s="212"/>
      <c r="L871" s="212"/>
      <c r="M871" s="212"/>
      <c r="N871" s="212"/>
      <c r="O871" s="212"/>
      <c r="P871" s="212"/>
      <c r="Q871" s="212"/>
      <c r="R871" s="212"/>
    </row>
    <row r="872" ht="14.25" customHeight="1">
      <c r="A872" s="212"/>
      <c r="B872" s="212"/>
      <c r="C872" s="213"/>
      <c r="D872" s="213"/>
      <c r="E872" s="212"/>
      <c r="F872" s="212"/>
      <c r="G872" s="212"/>
      <c r="H872" s="212"/>
      <c r="I872" s="212"/>
      <c r="J872" s="212"/>
      <c r="K872" s="212"/>
      <c r="L872" s="212"/>
      <c r="M872" s="212"/>
      <c r="N872" s="212"/>
      <c r="O872" s="212"/>
      <c r="P872" s="212"/>
      <c r="Q872" s="212"/>
      <c r="R872" s="212"/>
    </row>
    <row r="873" ht="14.25" customHeight="1">
      <c r="A873" s="212"/>
      <c r="B873" s="212"/>
      <c r="C873" s="213"/>
      <c r="D873" s="213"/>
      <c r="E873" s="212"/>
      <c r="F873" s="212"/>
      <c r="G873" s="212"/>
      <c r="H873" s="212"/>
      <c r="I873" s="212"/>
      <c r="J873" s="212"/>
      <c r="K873" s="212"/>
      <c r="L873" s="212"/>
      <c r="M873" s="212"/>
      <c r="N873" s="212"/>
      <c r="O873" s="212"/>
      <c r="P873" s="212"/>
      <c r="Q873" s="212"/>
      <c r="R873" s="212"/>
    </row>
    <row r="874" ht="14.25" customHeight="1">
      <c r="A874" s="212"/>
      <c r="B874" s="212"/>
      <c r="C874" s="213"/>
      <c r="D874" s="213"/>
      <c r="E874" s="212"/>
      <c r="F874" s="212"/>
      <c r="G874" s="212"/>
      <c r="H874" s="212"/>
      <c r="I874" s="212"/>
      <c r="J874" s="212"/>
      <c r="K874" s="212"/>
      <c r="L874" s="212"/>
      <c r="M874" s="212"/>
      <c r="N874" s="212"/>
      <c r="O874" s="212"/>
      <c r="P874" s="212"/>
      <c r="Q874" s="212"/>
      <c r="R874" s="212"/>
    </row>
    <row r="875" ht="14.25" customHeight="1">
      <c r="A875" s="212"/>
      <c r="B875" s="212"/>
      <c r="C875" s="213"/>
      <c r="D875" s="213"/>
      <c r="E875" s="212"/>
      <c r="F875" s="212"/>
      <c r="G875" s="212"/>
      <c r="H875" s="212"/>
      <c r="I875" s="212"/>
      <c r="J875" s="212"/>
      <c r="K875" s="212"/>
      <c r="L875" s="212"/>
      <c r="M875" s="212"/>
      <c r="N875" s="212"/>
      <c r="O875" s="212"/>
      <c r="P875" s="212"/>
      <c r="Q875" s="212"/>
      <c r="R875" s="212"/>
    </row>
    <row r="876" ht="14.25" customHeight="1">
      <c r="A876" s="212"/>
      <c r="B876" s="212"/>
      <c r="C876" s="213"/>
      <c r="D876" s="213"/>
      <c r="E876" s="212"/>
      <c r="F876" s="212"/>
      <c r="G876" s="212"/>
      <c r="H876" s="212"/>
      <c r="I876" s="212"/>
      <c r="J876" s="212"/>
      <c r="K876" s="212"/>
      <c r="L876" s="212"/>
      <c r="M876" s="212"/>
      <c r="N876" s="212"/>
      <c r="O876" s="212"/>
      <c r="P876" s="212"/>
      <c r="Q876" s="212"/>
      <c r="R876" s="212"/>
    </row>
    <row r="877" ht="14.25" customHeight="1">
      <c r="A877" s="212"/>
      <c r="B877" s="212"/>
      <c r="C877" s="213"/>
      <c r="D877" s="213"/>
      <c r="E877" s="212"/>
      <c r="F877" s="212"/>
      <c r="G877" s="212"/>
      <c r="H877" s="212"/>
      <c r="I877" s="212"/>
      <c r="J877" s="212"/>
      <c r="K877" s="212"/>
      <c r="L877" s="212"/>
      <c r="M877" s="212"/>
      <c r="N877" s="212"/>
      <c r="O877" s="212"/>
      <c r="P877" s="212"/>
      <c r="Q877" s="212"/>
      <c r="R877" s="212"/>
    </row>
    <row r="878" ht="14.25" customHeight="1">
      <c r="A878" s="212"/>
      <c r="B878" s="212"/>
      <c r="C878" s="213"/>
      <c r="D878" s="213"/>
      <c r="E878" s="212"/>
      <c r="F878" s="212"/>
      <c r="G878" s="212"/>
      <c r="H878" s="212"/>
      <c r="I878" s="212"/>
      <c r="J878" s="212"/>
      <c r="K878" s="212"/>
      <c r="L878" s="212"/>
      <c r="M878" s="212"/>
      <c r="N878" s="212"/>
      <c r="O878" s="212"/>
      <c r="P878" s="212"/>
      <c r="Q878" s="212"/>
      <c r="R878" s="212"/>
    </row>
    <row r="879" ht="14.25" customHeight="1">
      <c r="A879" s="212"/>
      <c r="B879" s="212"/>
      <c r="C879" s="213"/>
      <c r="D879" s="213"/>
      <c r="E879" s="212"/>
      <c r="F879" s="212"/>
      <c r="G879" s="212"/>
      <c r="H879" s="212"/>
      <c r="I879" s="212"/>
      <c r="J879" s="212"/>
      <c r="K879" s="212"/>
      <c r="L879" s="212"/>
      <c r="M879" s="212"/>
      <c r="N879" s="212"/>
      <c r="O879" s="212"/>
      <c r="P879" s="212"/>
      <c r="Q879" s="212"/>
      <c r="R879" s="212"/>
    </row>
    <row r="880" ht="14.25" customHeight="1">
      <c r="A880" s="212"/>
      <c r="B880" s="212"/>
      <c r="C880" s="213"/>
      <c r="D880" s="213"/>
      <c r="E880" s="212"/>
      <c r="F880" s="212"/>
      <c r="G880" s="212"/>
      <c r="H880" s="212"/>
      <c r="I880" s="212"/>
      <c r="J880" s="212"/>
      <c r="K880" s="212"/>
      <c r="L880" s="212"/>
      <c r="M880" s="212"/>
      <c r="N880" s="212"/>
      <c r="O880" s="212"/>
      <c r="P880" s="212"/>
      <c r="Q880" s="212"/>
      <c r="R880" s="212"/>
    </row>
    <row r="881" ht="14.25" customHeight="1">
      <c r="A881" s="212"/>
      <c r="B881" s="212"/>
      <c r="C881" s="213"/>
      <c r="D881" s="213"/>
      <c r="E881" s="212"/>
      <c r="F881" s="212"/>
      <c r="G881" s="212"/>
      <c r="H881" s="212"/>
      <c r="I881" s="212"/>
      <c r="J881" s="212"/>
      <c r="K881" s="212"/>
      <c r="L881" s="212"/>
      <c r="M881" s="212"/>
      <c r="N881" s="212"/>
      <c r="O881" s="212"/>
      <c r="P881" s="212"/>
      <c r="Q881" s="212"/>
      <c r="R881" s="212"/>
    </row>
    <row r="882" ht="14.25" customHeight="1">
      <c r="A882" s="212"/>
      <c r="B882" s="212"/>
      <c r="C882" s="213"/>
      <c r="D882" s="213"/>
      <c r="E882" s="212"/>
      <c r="F882" s="212"/>
      <c r="G882" s="212"/>
      <c r="H882" s="212"/>
      <c r="I882" s="212"/>
      <c r="J882" s="212"/>
      <c r="K882" s="212"/>
      <c r="L882" s="212"/>
      <c r="M882" s="212"/>
      <c r="N882" s="212"/>
      <c r="O882" s="212"/>
      <c r="P882" s="212"/>
      <c r="Q882" s="212"/>
      <c r="R882" s="212"/>
    </row>
    <row r="883" ht="14.25" customHeight="1">
      <c r="A883" s="212"/>
      <c r="B883" s="212"/>
      <c r="C883" s="213"/>
      <c r="D883" s="213"/>
      <c r="E883" s="212"/>
      <c r="F883" s="212"/>
      <c r="G883" s="212"/>
      <c r="H883" s="212"/>
      <c r="I883" s="212"/>
      <c r="J883" s="212"/>
      <c r="K883" s="212"/>
      <c r="L883" s="212"/>
      <c r="M883" s="212"/>
      <c r="N883" s="212"/>
      <c r="O883" s="212"/>
      <c r="P883" s="212"/>
      <c r="Q883" s="212"/>
      <c r="R883" s="212"/>
    </row>
    <row r="884" ht="14.25" customHeight="1">
      <c r="A884" s="212"/>
      <c r="B884" s="212"/>
      <c r="C884" s="213"/>
      <c r="D884" s="213"/>
      <c r="E884" s="212"/>
      <c r="F884" s="212"/>
      <c r="G884" s="212"/>
      <c r="H884" s="212"/>
      <c r="I884" s="212"/>
      <c r="J884" s="212"/>
      <c r="K884" s="212"/>
      <c r="L884" s="212"/>
      <c r="M884" s="212"/>
      <c r="N884" s="212"/>
      <c r="O884" s="212"/>
      <c r="P884" s="212"/>
      <c r="Q884" s="212"/>
      <c r="R884" s="212"/>
    </row>
    <row r="885" ht="14.25" customHeight="1">
      <c r="A885" s="212"/>
      <c r="B885" s="212"/>
      <c r="C885" s="213"/>
      <c r="D885" s="213"/>
      <c r="E885" s="212"/>
      <c r="F885" s="212"/>
      <c r="G885" s="212"/>
      <c r="H885" s="212"/>
      <c r="I885" s="212"/>
      <c r="J885" s="212"/>
      <c r="K885" s="212"/>
      <c r="L885" s="212"/>
      <c r="M885" s="212"/>
      <c r="N885" s="212"/>
      <c r="O885" s="212"/>
      <c r="P885" s="212"/>
      <c r="Q885" s="212"/>
      <c r="R885" s="212"/>
    </row>
    <row r="886" ht="14.25" customHeight="1">
      <c r="A886" s="212"/>
      <c r="B886" s="212"/>
      <c r="C886" s="213"/>
      <c r="D886" s="213"/>
      <c r="E886" s="212"/>
      <c r="F886" s="212"/>
      <c r="G886" s="212"/>
      <c r="H886" s="212"/>
      <c r="I886" s="212"/>
      <c r="J886" s="212"/>
      <c r="K886" s="212"/>
      <c r="L886" s="212"/>
      <c r="M886" s="212"/>
      <c r="N886" s="212"/>
      <c r="O886" s="212"/>
      <c r="P886" s="212"/>
      <c r="Q886" s="212"/>
      <c r="R886" s="212"/>
    </row>
    <row r="887" ht="14.25" customHeight="1">
      <c r="A887" s="212"/>
      <c r="B887" s="212"/>
      <c r="C887" s="213"/>
      <c r="D887" s="213"/>
      <c r="E887" s="212"/>
      <c r="F887" s="212"/>
      <c r="G887" s="212"/>
      <c r="H887" s="212"/>
      <c r="I887" s="212"/>
      <c r="J887" s="212"/>
      <c r="K887" s="212"/>
      <c r="L887" s="212"/>
      <c r="M887" s="212"/>
      <c r="N887" s="212"/>
      <c r="O887" s="212"/>
      <c r="P887" s="212"/>
      <c r="Q887" s="212"/>
      <c r="R887" s="212"/>
    </row>
    <row r="888" ht="14.25" customHeight="1">
      <c r="A888" s="212"/>
      <c r="B888" s="212"/>
      <c r="C888" s="213"/>
      <c r="D888" s="213"/>
      <c r="E888" s="212"/>
      <c r="F888" s="212"/>
      <c r="G888" s="212"/>
      <c r="H888" s="212"/>
      <c r="I888" s="212"/>
      <c r="J888" s="212"/>
      <c r="K888" s="212"/>
      <c r="L888" s="212"/>
      <c r="M888" s="212"/>
      <c r="N888" s="212"/>
      <c r="O888" s="212"/>
      <c r="P888" s="212"/>
      <c r="Q888" s="212"/>
      <c r="R888" s="212"/>
    </row>
    <row r="889" ht="14.25" customHeight="1">
      <c r="A889" s="212"/>
      <c r="B889" s="212"/>
      <c r="C889" s="213"/>
      <c r="D889" s="213"/>
      <c r="E889" s="212"/>
      <c r="F889" s="212"/>
      <c r="G889" s="212"/>
      <c r="H889" s="212"/>
      <c r="I889" s="212"/>
      <c r="J889" s="212"/>
      <c r="K889" s="212"/>
      <c r="L889" s="212"/>
      <c r="M889" s="212"/>
      <c r="N889" s="212"/>
      <c r="O889" s="212"/>
      <c r="P889" s="212"/>
      <c r="Q889" s="212"/>
      <c r="R889" s="212"/>
    </row>
    <row r="890" ht="14.25" customHeight="1">
      <c r="A890" s="212"/>
      <c r="B890" s="212"/>
      <c r="C890" s="213"/>
      <c r="D890" s="213"/>
      <c r="E890" s="212"/>
      <c r="F890" s="212"/>
      <c r="G890" s="212"/>
      <c r="H890" s="212"/>
      <c r="I890" s="212"/>
      <c r="J890" s="212"/>
      <c r="K890" s="212"/>
      <c r="L890" s="212"/>
      <c r="M890" s="212"/>
      <c r="N890" s="212"/>
      <c r="O890" s="212"/>
      <c r="P890" s="212"/>
      <c r="Q890" s="212"/>
      <c r="R890" s="212"/>
    </row>
    <row r="891" ht="14.25" customHeight="1">
      <c r="A891" s="212"/>
      <c r="B891" s="212"/>
      <c r="C891" s="213"/>
      <c r="D891" s="213"/>
      <c r="E891" s="212"/>
      <c r="F891" s="212"/>
      <c r="G891" s="212"/>
      <c r="H891" s="212"/>
      <c r="I891" s="212"/>
      <c r="J891" s="212"/>
      <c r="K891" s="212"/>
      <c r="L891" s="212"/>
      <c r="M891" s="212"/>
      <c r="N891" s="212"/>
      <c r="O891" s="212"/>
      <c r="P891" s="212"/>
      <c r="Q891" s="212"/>
      <c r="R891" s="212"/>
    </row>
    <row r="892" ht="14.25" customHeight="1">
      <c r="A892" s="212"/>
      <c r="B892" s="212"/>
      <c r="C892" s="213"/>
      <c r="D892" s="213"/>
      <c r="E892" s="212"/>
      <c r="F892" s="212"/>
      <c r="G892" s="212"/>
      <c r="H892" s="212"/>
      <c r="I892" s="212"/>
      <c r="J892" s="212"/>
      <c r="K892" s="212"/>
      <c r="L892" s="212"/>
      <c r="M892" s="212"/>
      <c r="N892" s="212"/>
      <c r="O892" s="212"/>
      <c r="P892" s="212"/>
      <c r="Q892" s="212"/>
      <c r="R892" s="212"/>
    </row>
    <row r="893" ht="14.25" customHeight="1">
      <c r="A893" s="212"/>
      <c r="B893" s="212"/>
      <c r="C893" s="213"/>
      <c r="D893" s="213"/>
      <c r="E893" s="212"/>
      <c r="F893" s="212"/>
      <c r="G893" s="212"/>
      <c r="H893" s="212"/>
      <c r="I893" s="212"/>
      <c r="J893" s="212"/>
      <c r="K893" s="212"/>
      <c r="L893" s="212"/>
      <c r="M893" s="212"/>
      <c r="N893" s="212"/>
      <c r="O893" s="212"/>
      <c r="P893" s="212"/>
      <c r="Q893" s="212"/>
      <c r="R893" s="212"/>
    </row>
    <row r="894" ht="14.25" customHeight="1">
      <c r="A894" s="212"/>
      <c r="B894" s="212"/>
      <c r="C894" s="213"/>
      <c r="D894" s="213"/>
      <c r="E894" s="212"/>
      <c r="F894" s="212"/>
      <c r="G894" s="212"/>
      <c r="H894" s="212"/>
      <c r="I894" s="212"/>
      <c r="J894" s="212"/>
      <c r="K894" s="212"/>
      <c r="L894" s="212"/>
      <c r="M894" s="212"/>
      <c r="N894" s="212"/>
      <c r="O894" s="212"/>
      <c r="P894" s="212"/>
      <c r="Q894" s="212"/>
      <c r="R894" s="212"/>
    </row>
    <row r="895" ht="14.25" customHeight="1">
      <c r="A895" s="212"/>
      <c r="B895" s="212"/>
      <c r="C895" s="213"/>
      <c r="D895" s="213"/>
      <c r="E895" s="212"/>
      <c r="F895" s="212"/>
      <c r="G895" s="212"/>
      <c r="H895" s="212"/>
      <c r="I895" s="212"/>
      <c r="J895" s="212"/>
      <c r="K895" s="212"/>
      <c r="L895" s="212"/>
      <c r="M895" s="212"/>
      <c r="N895" s="212"/>
      <c r="O895" s="212"/>
      <c r="P895" s="212"/>
      <c r="Q895" s="212"/>
      <c r="R895" s="212"/>
    </row>
    <row r="896" ht="14.25" customHeight="1">
      <c r="A896" s="212"/>
      <c r="B896" s="212"/>
      <c r="C896" s="213"/>
      <c r="D896" s="213"/>
      <c r="E896" s="212"/>
      <c r="F896" s="212"/>
      <c r="G896" s="212"/>
      <c r="H896" s="212"/>
      <c r="I896" s="212"/>
      <c r="J896" s="212"/>
      <c r="K896" s="212"/>
      <c r="L896" s="212"/>
      <c r="M896" s="212"/>
      <c r="N896" s="212"/>
      <c r="O896" s="212"/>
      <c r="P896" s="212"/>
      <c r="Q896" s="212"/>
      <c r="R896" s="212"/>
    </row>
    <row r="897" ht="14.25" customHeight="1">
      <c r="A897" s="212"/>
      <c r="B897" s="212"/>
      <c r="C897" s="213"/>
      <c r="D897" s="213"/>
      <c r="E897" s="212"/>
      <c r="F897" s="212"/>
      <c r="G897" s="212"/>
      <c r="H897" s="212"/>
      <c r="I897" s="212"/>
      <c r="J897" s="212"/>
      <c r="K897" s="212"/>
      <c r="L897" s="212"/>
      <c r="M897" s="212"/>
      <c r="N897" s="212"/>
      <c r="O897" s="212"/>
      <c r="P897" s="212"/>
      <c r="Q897" s="212"/>
      <c r="R897" s="212"/>
    </row>
    <row r="898" ht="14.25" customHeight="1">
      <c r="A898" s="212"/>
      <c r="B898" s="212"/>
      <c r="C898" s="213"/>
      <c r="D898" s="213"/>
      <c r="E898" s="212"/>
      <c r="F898" s="212"/>
      <c r="G898" s="212"/>
      <c r="H898" s="212"/>
      <c r="I898" s="212"/>
      <c r="J898" s="212"/>
      <c r="K898" s="212"/>
      <c r="L898" s="212"/>
      <c r="M898" s="212"/>
      <c r="N898" s="212"/>
      <c r="O898" s="212"/>
      <c r="P898" s="212"/>
      <c r="Q898" s="212"/>
      <c r="R898" s="212"/>
    </row>
    <row r="899" ht="14.25" customHeight="1">
      <c r="A899" s="212"/>
      <c r="B899" s="212"/>
      <c r="C899" s="213"/>
      <c r="D899" s="213"/>
      <c r="E899" s="212"/>
      <c r="F899" s="212"/>
      <c r="G899" s="212"/>
      <c r="H899" s="212"/>
      <c r="I899" s="212"/>
      <c r="J899" s="212"/>
      <c r="K899" s="212"/>
      <c r="L899" s="212"/>
      <c r="M899" s="212"/>
      <c r="N899" s="212"/>
      <c r="O899" s="212"/>
      <c r="P899" s="212"/>
      <c r="Q899" s="212"/>
      <c r="R899" s="212"/>
    </row>
    <row r="900" ht="14.25" customHeight="1">
      <c r="A900" s="212"/>
      <c r="B900" s="212"/>
      <c r="C900" s="213"/>
      <c r="D900" s="213"/>
      <c r="E900" s="212"/>
      <c r="F900" s="212"/>
      <c r="G900" s="212"/>
      <c r="H900" s="212"/>
      <c r="I900" s="212"/>
      <c r="J900" s="212"/>
      <c r="K900" s="212"/>
      <c r="L900" s="212"/>
      <c r="M900" s="212"/>
      <c r="N900" s="212"/>
      <c r="O900" s="212"/>
      <c r="P900" s="212"/>
      <c r="Q900" s="212"/>
      <c r="R900" s="212"/>
    </row>
    <row r="901" ht="14.25" customHeight="1">
      <c r="A901" s="212"/>
      <c r="B901" s="212"/>
      <c r="C901" s="213"/>
      <c r="D901" s="213"/>
      <c r="E901" s="212"/>
      <c r="F901" s="212"/>
      <c r="G901" s="212"/>
      <c r="H901" s="212"/>
      <c r="I901" s="212"/>
      <c r="J901" s="212"/>
      <c r="K901" s="212"/>
      <c r="L901" s="212"/>
      <c r="M901" s="212"/>
      <c r="N901" s="212"/>
      <c r="O901" s="212"/>
      <c r="P901" s="212"/>
      <c r="Q901" s="212"/>
      <c r="R901" s="212"/>
    </row>
    <row r="902" ht="14.25" customHeight="1">
      <c r="A902" s="212"/>
      <c r="B902" s="212"/>
      <c r="C902" s="213"/>
      <c r="D902" s="213"/>
      <c r="E902" s="212"/>
      <c r="F902" s="212"/>
      <c r="G902" s="212"/>
      <c r="H902" s="212"/>
      <c r="I902" s="212"/>
      <c r="J902" s="212"/>
      <c r="K902" s="212"/>
      <c r="L902" s="212"/>
      <c r="M902" s="212"/>
      <c r="N902" s="212"/>
      <c r="O902" s="212"/>
      <c r="P902" s="212"/>
      <c r="Q902" s="212"/>
      <c r="R902" s="212"/>
    </row>
    <row r="903" ht="14.25" customHeight="1">
      <c r="A903" s="212"/>
      <c r="B903" s="212"/>
      <c r="C903" s="213"/>
      <c r="D903" s="213"/>
      <c r="E903" s="212"/>
      <c r="F903" s="212"/>
      <c r="G903" s="212"/>
      <c r="H903" s="212"/>
      <c r="I903" s="212"/>
      <c r="J903" s="212"/>
      <c r="K903" s="212"/>
      <c r="L903" s="212"/>
      <c r="M903" s="212"/>
      <c r="N903" s="212"/>
      <c r="O903" s="212"/>
      <c r="P903" s="212"/>
      <c r="Q903" s="212"/>
      <c r="R903" s="212"/>
    </row>
    <row r="904" ht="14.25" customHeight="1">
      <c r="A904" s="212"/>
      <c r="B904" s="212"/>
      <c r="C904" s="213"/>
      <c r="D904" s="213"/>
      <c r="E904" s="212"/>
      <c r="F904" s="212"/>
      <c r="G904" s="212"/>
      <c r="H904" s="212"/>
      <c r="I904" s="212"/>
      <c r="J904" s="212"/>
      <c r="K904" s="212"/>
      <c r="L904" s="212"/>
      <c r="M904" s="212"/>
      <c r="N904" s="212"/>
      <c r="O904" s="212"/>
      <c r="P904" s="212"/>
      <c r="Q904" s="212"/>
      <c r="R904" s="212"/>
    </row>
    <row r="905" ht="14.25" customHeight="1">
      <c r="A905" s="212"/>
      <c r="B905" s="212"/>
      <c r="C905" s="213"/>
      <c r="D905" s="213"/>
      <c r="E905" s="212"/>
      <c r="F905" s="212"/>
      <c r="G905" s="212"/>
      <c r="H905" s="212"/>
      <c r="I905" s="212"/>
      <c r="J905" s="212"/>
      <c r="K905" s="212"/>
      <c r="L905" s="212"/>
      <c r="M905" s="212"/>
      <c r="N905" s="212"/>
      <c r="O905" s="212"/>
      <c r="P905" s="212"/>
      <c r="Q905" s="212"/>
      <c r="R905" s="212"/>
    </row>
    <row r="906" ht="14.25" customHeight="1">
      <c r="A906" s="212"/>
      <c r="B906" s="212"/>
      <c r="C906" s="213"/>
      <c r="D906" s="213"/>
      <c r="E906" s="212"/>
      <c r="F906" s="212"/>
      <c r="G906" s="212"/>
      <c r="H906" s="212"/>
      <c r="I906" s="212"/>
      <c r="J906" s="212"/>
      <c r="K906" s="212"/>
      <c r="L906" s="212"/>
      <c r="M906" s="212"/>
      <c r="N906" s="212"/>
      <c r="O906" s="212"/>
      <c r="P906" s="212"/>
      <c r="Q906" s="212"/>
      <c r="R906" s="212"/>
    </row>
    <row r="907" ht="14.25" customHeight="1">
      <c r="A907" s="212"/>
      <c r="B907" s="212"/>
      <c r="C907" s="213"/>
      <c r="D907" s="213"/>
      <c r="E907" s="212"/>
      <c r="F907" s="212"/>
      <c r="G907" s="212"/>
      <c r="H907" s="212"/>
      <c r="I907" s="212"/>
      <c r="J907" s="212"/>
      <c r="K907" s="212"/>
      <c r="L907" s="212"/>
      <c r="M907" s="212"/>
      <c r="N907" s="212"/>
      <c r="O907" s="212"/>
      <c r="P907" s="212"/>
      <c r="Q907" s="212"/>
      <c r="R907" s="212"/>
    </row>
    <row r="908" ht="14.25" customHeight="1">
      <c r="A908" s="212"/>
      <c r="B908" s="212"/>
      <c r="C908" s="213"/>
      <c r="D908" s="213"/>
      <c r="E908" s="212"/>
      <c r="F908" s="212"/>
      <c r="G908" s="212"/>
      <c r="H908" s="212"/>
      <c r="I908" s="212"/>
      <c r="J908" s="212"/>
      <c r="K908" s="212"/>
      <c r="L908" s="212"/>
      <c r="M908" s="212"/>
      <c r="N908" s="212"/>
      <c r="O908" s="212"/>
      <c r="P908" s="212"/>
      <c r="Q908" s="212"/>
      <c r="R908" s="212"/>
    </row>
    <row r="909" ht="14.25" customHeight="1">
      <c r="A909" s="212"/>
      <c r="B909" s="212"/>
      <c r="C909" s="213"/>
      <c r="D909" s="213"/>
      <c r="E909" s="212"/>
      <c r="F909" s="212"/>
      <c r="G909" s="212"/>
      <c r="H909" s="212"/>
      <c r="I909" s="212"/>
      <c r="J909" s="212"/>
      <c r="K909" s="212"/>
      <c r="L909" s="212"/>
      <c r="M909" s="212"/>
      <c r="N909" s="212"/>
      <c r="O909" s="212"/>
      <c r="P909" s="212"/>
      <c r="Q909" s="212"/>
      <c r="R909" s="212"/>
    </row>
    <row r="910" ht="14.25" customHeight="1">
      <c r="A910" s="212"/>
      <c r="B910" s="212"/>
      <c r="C910" s="213"/>
      <c r="D910" s="213"/>
      <c r="E910" s="212"/>
      <c r="F910" s="212"/>
      <c r="G910" s="212"/>
      <c r="H910" s="212"/>
      <c r="I910" s="212"/>
      <c r="J910" s="212"/>
      <c r="K910" s="212"/>
      <c r="L910" s="212"/>
      <c r="M910" s="212"/>
      <c r="N910" s="212"/>
      <c r="O910" s="212"/>
      <c r="P910" s="212"/>
      <c r="Q910" s="212"/>
      <c r="R910" s="212"/>
    </row>
    <row r="911" ht="14.25" customHeight="1">
      <c r="A911" s="212"/>
      <c r="B911" s="212"/>
      <c r="C911" s="213"/>
      <c r="D911" s="213"/>
      <c r="E911" s="212"/>
      <c r="F911" s="212"/>
      <c r="G911" s="212"/>
      <c r="H911" s="212"/>
      <c r="I911" s="212"/>
      <c r="J911" s="212"/>
      <c r="K911" s="212"/>
      <c r="L911" s="212"/>
      <c r="M911" s="212"/>
      <c r="N911" s="212"/>
      <c r="O911" s="212"/>
      <c r="P911" s="212"/>
      <c r="Q911" s="212"/>
      <c r="R911" s="212"/>
    </row>
    <row r="912" ht="14.25" customHeight="1">
      <c r="A912" s="212"/>
      <c r="B912" s="212"/>
      <c r="C912" s="213"/>
      <c r="D912" s="213"/>
      <c r="E912" s="212"/>
      <c r="F912" s="212"/>
      <c r="G912" s="212"/>
      <c r="H912" s="212"/>
      <c r="I912" s="212"/>
      <c r="J912" s="212"/>
      <c r="K912" s="212"/>
      <c r="L912" s="212"/>
      <c r="M912" s="212"/>
      <c r="N912" s="212"/>
      <c r="O912" s="212"/>
      <c r="P912" s="212"/>
      <c r="Q912" s="212"/>
      <c r="R912" s="212"/>
    </row>
    <row r="913" ht="14.25" customHeight="1">
      <c r="A913" s="212"/>
      <c r="B913" s="212"/>
      <c r="C913" s="213"/>
      <c r="D913" s="213"/>
      <c r="E913" s="212"/>
      <c r="F913" s="212"/>
      <c r="G913" s="212"/>
      <c r="H913" s="212"/>
      <c r="I913" s="212"/>
      <c r="J913" s="212"/>
      <c r="K913" s="212"/>
      <c r="L913" s="212"/>
      <c r="M913" s="212"/>
      <c r="N913" s="212"/>
      <c r="O913" s="212"/>
      <c r="P913" s="212"/>
      <c r="Q913" s="212"/>
      <c r="R913" s="212"/>
    </row>
    <row r="914" ht="14.25" customHeight="1">
      <c r="A914" s="212"/>
      <c r="B914" s="212"/>
      <c r="C914" s="213"/>
      <c r="D914" s="213"/>
      <c r="E914" s="212"/>
      <c r="F914" s="212"/>
      <c r="G914" s="212"/>
      <c r="H914" s="212"/>
      <c r="I914" s="212"/>
      <c r="J914" s="212"/>
      <c r="K914" s="212"/>
      <c r="L914" s="212"/>
      <c r="M914" s="212"/>
      <c r="N914" s="212"/>
      <c r="O914" s="212"/>
      <c r="P914" s="212"/>
      <c r="Q914" s="212"/>
      <c r="R914" s="212"/>
    </row>
    <row r="915" ht="14.25" customHeight="1">
      <c r="A915" s="212"/>
      <c r="B915" s="212"/>
      <c r="C915" s="213"/>
      <c r="D915" s="213"/>
      <c r="E915" s="212"/>
      <c r="F915" s="212"/>
      <c r="G915" s="212"/>
      <c r="H915" s="212"/>
      <c r="I915" s="212"/>
      <c r="J915" s="212"/>
      <c r="K915" s="212"/>
      <c r="L915" s="212"/>
      <c r="M915" s="212"/>
      <c r="N915" s="212"/>
      <c r="O915" s="212"/>
      <c r="P915" s="212"/>
      <c r="Q915" s="212"/>
      <c r="R915" s="212"/>
    </row>
    <row r="916" ht="14.25" customHeight="1">
      <c r="A916" s="212"/>
      <c r="B916" s="212"/>
      <c r="C916" s="213"/>
      <c r="D916" s="213"/>
      <c r="E916" s="212"/>
      <c r="F916" s="212"/>
      <c r="G916" s="212"/>
      <c r="H916" s="212"/>
      <c r="I916" s="212"/>
      <c r="J916" s="212"/>
      <c r="K916" s="212"/>
      <c r="L916" s="212"/>
      <c r="M916" s="212"/>
      <c r="N916" s="212"/>
      <c r="O916" s="212"/>
      <c r="P916" s="212"/>
      <c r="Q916" s="212"/>
      <c r="R916" s="212"/>
    </row>
    <row r="917" ht="14.25" customHeight="1">
      <c r="A917" s="212"/>
      <c r="B917" s="212"/>
      <c r="C917" s="213"/>
      <c r="D917" s="213"/>
      <c r="E917" s="212"/>
      <c r="F917" s="212"/>
      <c r="G917" s="212"/>
      <c r="H917" s="212"/>
      <c r="I917" s="212"/>
      <c r="J917" s="212"/>
      <c r="K917" s="212"/>
      <c r="L917" s="212"/>
      <c r="M917" s="212"/>
      <c r="N917" s="212"/>
      <c r="O917" s="212"/>
      <c r="P917" s="212"/>
      <c r="Q917" s="212"/>
      <c r="R917" s="212"/>
    </row>
    <row r="918" ht="14.25" customHeight="1">
      <c r="A918" s="212"/>
      <c r="B918" s="212"/>
      <c r="C918" s="213"/>
      <c r="D918" s="213"/>
      <c r="E918" s="212"/>
      <c r="F918" s="212"/>
      <c r="G918" s="212"/>
      <c r="H918" s="212"/>
      <c r="I918" s="212"/>
      <c r="J918" s="212"/>
      <c r="K918" s="212"/>
      <c r="L918" s="212"/>
      <c r="M918" s="212"/>
      <c r="N918" s="212"/>
      <c r="O918" s="212"/>
      <c r="P918" s="212"/>
      <c r="Q918" s="212"/>
      <c r="R918" s="212"/>
    </row>
    <row r="919" ht="14.25" customHeight="1">
      <c r="A919" s="212"/>
      <c r="B919" s="212"/>
      <c r="C919" s="213"/>
      <c r="D919" s="213"/>
      <c r="E919" s="212"/>
      <c r="F919" s="212"/>
      <c r="G919" s="212"/>
      <c r="H919" s="212"/>
      <c r="I919" s="212"/>
      <c r="J919" s="212"/>
      <c r="K919" s="212"/>
      <c r="L919" s="212"/>
      <c r="M919" s="212"/>
      <c r="N919" s="212"/>
      <c r="O919" s="212"/>
      <c r="P919" s="212"/>
      <c r="Q919" s="212"/>
      <c r="R919" s="212"/>
    </row>
    <row r="920" ht="14.25" customHeight="1">
      <c r="A920" s="212"/>
      <c r="B920" s="212"/>
      <c r="C920" s="213"/>
      <c r="D920" s="213"/>
      <c r="E920" s="212"/>
      <c r="F920" s="212"/>
      <c r="G920" s="212"/>
      <c r="H920" s="212"/>
      <c r="I920" s="212"/>
      <c r="J920" s="212"/>
      <c r="K920" s="212"/>
      <c r="L920" s="212"/>
      <c r="M920" s="212"/>
      <c r="N920" s="212"/>
      <c r="O920" s="212"/>
      <c r="P920" s="212"/>
      <c r="Q920" s="212"/>
      <c r="R920" s="212"/>
    </row>
    <row r="921" ht="14.25" customHeight="1">
      <c r="A921" s="212"/>
      <c r="B921" s="212"/>
      <c r="C921" s="213"/>
      <c r="D921" s="213"/>
      <c r="E921" s="212"/>
      <c r="F921" s="212"/>
      <c r="G921" s="212"/>
      <c r="H921" s="212"/>
      <c r="I921" s="212"/>
      <c r="J921" s="212"/>
      <c r="K921" s="212"/>
      <c r="L921" s="212"/>
      <c r="M921" s="212"/>
      <c r="N921" s="212"/>
      <c r="O921" s="212"/>
      <c r="P921" s="212"/>
      <c r="Q921" s="212"/>
      <c r="R921" s="212"/>
    </row>
    <row r="922" ht="14.25" customHeight="1">
      <c r="A922" s="212"/>
      <c r="B922" s="212"/>
      <c r="C922" s="213"/>
      <c r="D922" s="213"/>
      <c r="E922" s="212"/>
      <c r="F922" s="212"/>
      <c r="G922" s="212"/>
      <c r="H922" s="212"/>
      <c r="I922" s="212"/>
      <c r="J922" s="212"/>
      <c r="K922" s="212"/>
      <c r="L922" s="212"/>
      <c r="M922" s="212"/>
      <c r="N922" s="212"/>
      <c r="O922" s="212"/>
      <c r="P922" s="212"/>
      <c r="Q922" s="212"/>
      <c r="R922" s="212"/>
    </row>
    <row r="923" ht="14.25" customHeight="1">
      <c r="A923" s="212"/>
      <c r="B923" s="212"/>
      <c r="C923" s="213"/>
      <c r="D923" s="213"/>
      <c r="E923" s="212"/>
      <c r="F923" s="212"/>
      <c r="G923" s="212"/>
      <c r="H923" s="212"/>
      <c r="I923" s="212"/>
      <c r="J923" s="212"/>
      <c r="K923" s="212"/>
      <c r="L923" s="212"/>
      <c r="M923" s="212"/>
      <c r="N923" s="212"/>
      <c r="O923" s="212"/>
      <c r="P923" s="212"/>
      <c r="Q923" s="212"/>
      <c r="R923" s="212"/>
    </row>
    <row r="924" ht="14.25" customHeight="1">
      <c r="A924" s="212"/>
      <c r="B924" s="212"/>
      <c r="C924" s="213"/>
      <c r="D924" s="213"/>
      <c r="E924" s="212"/>
      <c r="F924" s="212"/>
      <c r="G924" s="212"/>
      <c r="H924" s="212"/>
      <c r="I924" s="212"/>
      <c r="J924" s="212"/>
      <c r="K924" s="212"/>
      <c r="L924" s="212"/>
      <c r="M924" s="212"/>
      <c r="N924" s="212"/>
      <c r="O924" s="212"/>
      <c r="P924" s="212"/>
      <c r="Q924" s="212"/>
      <c r="R924" s="212"/>
    </row>
    <row r="925" ht="14.25" customHeight="1">
      <c r="A925" s="212"/>
      <c r="B925" s="212"/>
      <c r="C925" s="213"/>
      <c r="D925" s="213"/>
      <c r="E925" s="212"/>
      <c r="F925" s="212"/>
      <c r="G925" s="212"/>
      <c r="H925" s="212"/>
      <c r="I925" s="212"/>
      <c r="J925" s="212"/>
      <c r="K925" s="212"/>
      <c r="L925" s="212"/>
      <c r="M925" s="212"/>
      <c r="N925" s="212"/>
      <c r="O925" s="212"/>
      <c r="P925" s="212"/>
      <c r="Q925" s="212"/>
      <c r="R925" s="212"/>
    </row>
    <row r="926" ht="14.25" customHeight="1">
      <c r="A926" s="212"/>
      <c r="B926" s="212"/>
      <c r="C926" s="213"/>
      <c r="D926" s="213"/>
      <c r="E926" s="212"/>
      <c r="F926" s="212"/>
      <c r="G926" s="212"/>
      <c r="H926" s="212"/>
      <c r="I926" s="212"/>
      <c r="J926" s="212"/>
      <c r="K926" s="212"/>
      <c r="L926" s="212"/>
      <c r="M926" s="212"/>
      <c r="N926" s="212"/>
      <c r="O926" s="212"/>
      <c r="P926" s="212"/>
      <c r="Q926" s="212"/>
      <c r="R926" s="212"/>
    </row>
    <row r="927" ht="14.25" customHeight="1">
      <c r="A927" s="212"/>
      <c r="B927" s="212"/>
      <c r="C927" s="213"/>
      <c r="D927" s="213"/>
      <c r="E927" s="212"/>
      <c r="F927" s="212"/>
      <c r="G927" s="212"/>
      <c r="H927" s="212"/>
      <c r="I927" s="212"/>
      <c r="J927" s="212"/>
      <c r="K927" s="212"/>
      <c r="L927" s="212"/>
      <c r="M927" s="212"/>
      <c r="N927" s="212"/>
      <c r="O927" s="212"/>
      <c r="P927" s="212"/>
      <c r="Q927" s="212"/>
      <c r="R927" s="212"/>
    </row>
    <row r="928" ht="14.25" customHeight="1">
      <c r="A928" s="212"/>
      <c r="B928" s="212"/>
      <c r="C928" s="213"/>
      <c r="D928" s="213"/>
      <c r="E928" s="212"/>
      <c r="F928" s="212"/>
      <c r="G928" s="212"/>
      <c r="H928" s="212"/>
      <c r="I928" s="212"/>
      <c r="J928" s="212"/>
      <c r="K928" s="212"/>
      <c r="L928" s="212"/>
      <c r="M928" s="212"/>
      <c r="N928" s="212"/>
      <c r="O928" s="212"/>
      <c r="P928" s="212"/>
      <c r="Q928" s="212"/>
      <c r="R928" s="212"/>
    </row>
    <row r="929" ht="14.25" customHeight="1">
      <c r="A929" s="212"/>
      <c r="B929" s="212"/>
      <c r="C929" s="213"/>
      <c r="D929" s="213"/>
      <c r="E929" s="212"/>
      <c r="F929" s="212"/>
      <c r="G929" s="212"/>
      <c r="H929" s="212"/>
      <c r="I929" s="212"/>
      <c r="J929" s="212"/>
      <c r="K929" s="212"/>
      <c r="L929" s="212"/>
      <c r="M929" s="212"/>
      <c r="N929" s="212"/>
      <c r="O929" s="212"/>
      <c r="P929" s="212"/>
      <c r="Q929" s="212"/>
      <c r="R929" s="212"/>
    </row>
    <row r="930" ht="14.25" customHeight="1">
      <c r="A930" s="212"/>
      <c r="B930" s="212"/>
      <c r="C930" s="213"/>
      <c r="D930" s="213"/>
      <c r="E930" s="212"/>
      <c r="F930" s="212"/>
      <c r="G930" s="212"/>
      <c r="H930" s="212"/>
      <c r="I930" s="212"/>
      <c r="J930" s="212"/>
      <c r="K930" s="212"/>
      <c r="L930" s="212"/>
      <c r="M930" s="212"/>
      <c r="N930" s="212"/>
      <c r="O930" s="212"/>
      <c r="P930" s="212"/>
      <c r="Q930" s="212"/>
      <c r="R930" s="212"/>
    </row>
    <row r="931" ht="14.25" customHeight="1">
      <c r="A931" s="212"/>
      <c r="B931" s="212"/>
      <c r="C931" s="213"/>
      <c r="D931" s="213"/>
      <c r="E931" s="212"/>
      <c r="F931" s="212"/>
      <c r="G931" s="212"/>
      <c r="H931" s="212"/>
      <c r="I931" s="212"/>
      <c r="J931" s="212"/>
      <c r="K931" s="212"/>
      <c r="L931" s="212"/>
      <c r="M931" s="212"/>
      <c r="N931" s="212"/>
      <c r="O931" s="212"/>
      <c r="P931" s="212"/>
      <c r="Q931" s="212"/>
      <c r="R931" s="212"/>
    </row>
    <row r="932" ht="14.25" customHeight="1">
      <c r="A932" s="212"/>
      <c r="B932" s="212"/>
      <c r="C932" s="213"/>
      <c r="D932" s="213"/>
      <c r="E932" s="212"/>
      <c r="F932" s="212"/>
      <c r="G932" s="212"/>
      <c r="H932" s="212"/>
      <c r="I932" s="212"/>
      <c r="J932" s="212"/>
      <c r="K932" s="212"/>
      <c r="L932" s="212"/>
      <c r="M932" s="212"/>
      <c r="N932" s="212"/>
      <c r="O932" s="212"/>
      <c r="P932" s="212"/>
      <c r="Q932" s="212"/>
      <c r="R932" s="212"/>
    </row>
    <row r="933" ht="14.25" customHeight="1">
      <c r="A933" s="212"/>
      <c r="B933" s="212"/>
      <c r="C933" s="213"/>
      <c r="D933" s="213"/>
      <c r="E933" s="212"/>
      <c r="F933" s="212"/>
      <c r="G933" s="212"/>
      <c r="H933" s="212"/>
      <c r="I933" s="212"/>
      <c r="J933" s="212"/>
      <c r="K933" s="212"/>
      <c r="L933" s="212"/>
      <c r="M933" s="212"/>
      <c r="N933" s="212"/>
      <c r="O933" s="212"/>
      <c r="P933" s="212"/>
      <c r="Q933" s="212"/>
      <c r="R933" s="212"/>
    </row>
    <row r="934" ht="14.25" customHeight="1">
      <c r="A934" s="212"/>
      <c r="B934" s="212"/>
      <c r="C934" s="213"/>
      <c r="D934" s="213"/>
      <c r="E934" s="212"/>
      <c r="F934" s="212"/>
      <c r="G934" s="212"/>
      <c r="H934" s="212"/>
      <c r="I934" s="212"/>
      <c r="J934" s="212"/>
      <c r="K934" s="212"/>
      <c r="L934" s="212"/>
      <c r="M934" s="212"/>
      <c r="N934" s="212"/>
      <c r="O934" s="212"/>
      <c r="P934" s="212"/>
      <c r="Q934" s="212"/>
      <c r="R934" s="212"/>
    </row>
    <row r="935" ht="14.25" customHeight="1">
      <c r="A935" s="212"/>
      <c r="B935" s="212"/>
      <c r="C935" s="213"/>
      <c r="D935" s="213"/>
      <c r="E935" s="212"/>
      <c r="F935" s="212"/>
      <c r="G935" s="212"/>
      <c r="H935" s="212"/>
      <c r="I935" s="212"/>
      <c r="J935" s="212"/>
      <c r="K935" s="212"/>
      <c r="L935" s="212"/>
      <c r="M935" s="212"/>
      <c r="N935" s="212"/>
      <c r="O935" s="212"/>
      <c r="P935" s="212"/>
      <c r="Q935" s="212"/>
      <c r="R935" s="212"/>
    </row>
    <row r="936" ht="14.25" customHeight="1">
      <c r="A936" s="212"/>
      <c r="B936" s="212"/>
      <c r="C936" s="213"/>
      <c r="D936" s="213"/>
      <c r="E936" s="212"/>
      <c r="F936" s="212"/>
      <c r="G936" s="212"/>
      <c r="H936" s="212"/>
      <c r="I936" s="212"/>
      <c r="J936" s="212"/>
      <c r="K936" s="212"/>
      <c r="L936" s="212"/>
      <c r="M936" s="212"/>
      <c r="N936" s="212"/>
      <c r="O936" s="212"/>
      <c r="P936" s="212"/>
      <c r="Q936" s="212"/>
      <c r="R936" s="212"/>
    </row>
    <row r="937" ht="14.25" customHeight="1">
      <c r="A937" s="212"/>
      <c r="B937" s="212"/>
      <c r="C937" s="213"/>
      <c r="D937" s="213"/>
      <c r="E937" s="212"/>
      <c r="F937" s="212"/>
      <c r="G937" s="212"/>
      <c r="H937" s="212"/>
      <c r="I937" s="212"/>
      <c r="J937" s="212"/>
      <c r="K937" s="212"/>
      <c r="L937" s="212"/>
      <c r="M937" s="212"/>
      <c r="N937" s="212"/>
      <c r="O937" s="212"/>
      <c r="P937" s="212"/>
      <c r="Q937" s="212"/>
      <c r="R937" s="212"/>
    </row>
    <row r="938" ht="14.25" customHeight="1">
      <c r="A938" s="212"/>
      <c r="B938" s="212"/>
      <c r="C938" s="213"/>
      <c r="D938" s="213"/>
      <c r="E938" s="212"/>
      <c r="F938" s="212"/>
      <c r="G938" s="212"/>
      <c r="H938" s="212"/>
      <c r="I938" s="212"/>
      <c r="J938" s="212"/>
      <c r="K938" s="212"/>
      <c r="L938" s="212"/>
      <c r="M938" s="212"/>
      <c r="N938" s="212"/>
      <c r="O938" s="212"/>
      <c r="P938" s="212"/>
      <c r="Q938" s="212"/>
      <c r="R938" s="212"/>
    </row>
    <row r="939" ht="14.25" customHeight="1">
      <c r="A939" s="212"/>
      <c r="B939" s="212"/>
      <c r="C939" s="213"/>
      <c r="D939" s="213"/>
      <c r="E939" s="212"/>
      <c r="F939" s="212"/>
      <c r="G939" s="212"/>
      <c r="H939" s="212"/>
      <c r="I939" s="212"/>
      <c r="J939" s="212"/>
      <c r="K939" s="212"/>
      <c r="L939" s="212"/>
      <c r="M939" s="212"/>
      <c r="N939" s="212"/>
      <c r="O939" s="212"/>
      <c r="P939" s="212"/>
      <c r="Q939" s="212"/>
      <c r="R939" s="212"/>
    </row>
    <row r="940" ht="14.25" customHeight="1">
      <c r="A940" s="212"/>
      <c r="B940" s="212"/>
      <c r="C940" s="213"/>
      <c r="D940" s="213"/>
      <c r="E940" s="212"/>
      <c r="F940" s="212"/>
      <c r="G940" s="212"/>
      <c r="H940" s="212"/>
      <c r="I940" s="212"/>
      <c r="J940" s="212"/>
      <c r="K940" s="212"/>
      <c r="L940" s="212"/>
      <c r="M940" s="212"/>
      <c r="N940" s="212"/>
      <c r="O940" s="212"/>
      <c r="P940" s="212"/>
      <c r="Q940" s="212"/>
      <c r="R940" s="212"/>
    </row>
    <row r="941" ht="14.25" customHeight="1">
      <c r="A941" s="212"/>
      <c r="B941" s="212"/>
      <c r="C941" s="213"/>
      <c r="D941" s="213"/>
      <c r="E941" s="212"/>
      <c r="F941" s="212"/>
      <c r="G941" s="212"/>
      <c r="H941" s="212"/>
      <c r="I941" s="212"/>
      <c r="J941" s="212"/>
      <c r="K941" s="212"/>
      <c r="L941" s="212"/>
      <c r="M941" s="212"/>
      <c r="N941" s="212"/>
      <c r="O941" s="212"/>
      <c r="P941" s="212"/>
      <c r="Q941" s="212"/>
      <c r="R941" s="212"/>
    </row>
    <row r="942" ht="14.25" customHeight="1">
      <c r="A942" s="212"/>
      <c r="B942" s="212"/>
      <c r="C942" s="213"/>
      <c r="D942" s="213"/>
      <c r="E942" s="212"/>
      <c r="F942" s="212"/>
      <c r="G942" s="212"/>
      <c r="H942" s="212"/>
      <c r="I942" s="212"/>
      <c r="J942" s="212"/>
      <c r="K942" s="212"/>
      <c r="L942" s="212"/>
      <c r="M942" s="212"/>
      <c r="N942" s="212"/>
      <c r="O942" s="212"/>
      <c r="P942" s="212"/>
      <c r="Q942" s="212"/>
      <c r="R942" s="212"/>
    </row>
    <row r="943" ht="14.25" customHeight="1">
      <c r="A943" s="212"/>
      <c r="B943" s="212"/>
      <c r="C943" s="213"/>
      <c r="D943" s="213"/>
      <c r="E943" s="212"/>
      <c r="F943" s="212"/>
      <c r="G943" s="212"/>
      <c r="H943" s="212"/>
      <c r="I943" s="212"/>
      <c r="J943" s="212"/>
      <c r="K943" s="212"/>
      <c r="L943" s="212"/>
      <c r="M943" s="212"/>
      <c r="N943" s="212"/>
      <c r="O943" s="212"/>
      <c r="P943" s="212"/>
      <c r="Q943" s="212"/>
      <c r="R943" s="212"/>
    </row>
    <row r="944" ht="14.25" customHeight="1">
      <c r="A944" s="212"/>
      <c r="B944" s="212"/>
      <c r="C944" s="213"/>
      <c r="D944" s="213"/>
      <c r="E944" s="212"/>
      <c r="F944" s="212"/>
      <c r="G944" s="212"/>
      <c r="H944" s="212"/>
      <c r="I944" s="212"/>
      <c r="J944" s="212"/>
      <c r="K944" s="212"/>
      <c r="L944" s="212"/>
      <c r="M944" s="212"/>
      <c r="N944" s="212"/>
      <c r="O944" s="212"/>
      <c r="P944" s="212"/>
      <c r="Q944" s="212"/>
      <c r="R944" s="212"/>
    </row>
    <row r="945" ht="14.25" customHeight="1">
      <c r="A945" s="212"/>
      <c r="B945" s="212"/>
      <c r="C945" s="213"/>
      <c r="D945" s="213"/>
      <c r="E945" s="212"/>
      <c r="F945" s="212"/>
      <c r="G945" s="212"/>
      <c r="H945" s="212"/>
      <c r="I945" s="212"/>
      <c r="J945" s="212"/>
      <c r="K945" s="212"/>
      <c r="L945" s="212"/>
      <c r="M945" s="212"/>
      <c r="N945" s="212"/>
      <c r="O945" s="212"/>
      <c r="P945" s="212"/>
      <c r="Q945" s="212"/>
      <c r="R945" s="212"/>
    </row>
    <row r="946" ht="14.25" customHeight="1">
      <c r="A946" s="212"/>
      <c r="B946" s="212"/>
      <c r="C946" s="213"/>
      <c r="D946" s="213"/>
      <c r="E946" s="212"/>
      <c r="F946" s="212"/>
      <c r="G946" s="212"/>
      <c r="H946" s="212"/>
      <c r="I946" s="212"/>
      <c r="J946" s="212"/>
      <c r="K946" s="212"/>
      <c r="L946" s="212"/>
      <c r="M946" s="212"/>
      <c r="N946" s="212"/>
      <c r="O946" s="212"/>
      <c r="P946" s="212"/>
      <c r="Q946" s="212"/>
      <c r="R946" s="212"/>
    </row>
    <row r="947" ht="14.25" customHeight="1">
      <c r="A947" s="212"/>
      <c r="B947" s="212"/>
      <c r="C947" s="213"/>
      <c r="D947" s="213"/>
      <c r="E947" s="212"/>
      <c r="F947" s="212"/>
      <c r="G947" s="212"/>
      <c r="H947" s="212"/>
      <c r="I947" s="212"/>
      <c r="J947" s="212"/>
      <c r="K947" s="212"/>
      <c r="L947" s="212"/>
      <c r="M947" s="212"/>
      <c r="N947" s="212"/>
      <c r="O947" s="212"/>
      <c r="P947" s="212"/>
      <c r="Q947" s="212"/>
      <c r="R947" s="212"/>
    </row>
    <row r="948" ht="14.25" customHeight="1">
      <c r="A948" s="212"/>
      <c r="B948" s="212"/>
      <c r="C948" s="213"/>
      <c r="D948" s="213"/>
      <c r="E948" s="212"/>
      <c r="F948" s="212"/>
      <c r="G948" s="212"/>
      <c r="H948" s="212"/>
      <c r="I948" s="212"/>
      <c r="J948" s="212"/>
      <c r="K948" s="212"/>
      <c r="L948" s="212"/>
      <c r="M948" s="212"/>
      <c r="N948" s="212"/>
      <c r="O948" s="212"/>
      <c r="P948" s="212"/>
      <c r="Q948" s="212"/>
      <c r="R948" s="212"/>
    </row>
    <row r="949" ht="14.25" customHeight="1">
      <c r="A949" s="212"/>
      <c r="B949" s="212"/>
      <c r="C949" s="213"/>
      <c r="D949" s="213"/>
      <c r="E949" s="212"/>
      <c r="F949" s="212"/>
      <c r="G949" s="212"/>
      <c r="H949" s="212"/>
      <c r="I949" s="212"/>
      <c r="J949" s="212"/>
      <c r="K949" s="212"/>
      <c r="L949" s="212"/>
      <c r="M949" s="212"/>
      <c r="N949" s="212"/>
      <c r="O949" s="212"/>
      <c r="P949" s="212"/>
      <c r="Q949" s="212"/>
      <c r="R949" s="212"/>
    </row>
    <row r="950" ht="14.25" customHeight="1">
      <c r="A950" s="212"/>
      <c r="B950" s="212"/>
      <c r="C950" s="213"/>
      <c r="D950" s="213"/>
      <c r="E950" s="212"/>
      <c r="F950" s="212"/>
      <c r="G950" s="212"/>
      <c r="H950" s="212"/>
      <c r="I950" s="212"/>
      <c r="J950" s="212"/>
      <c r="K950" s="212"/>
      <c r="L950" s="212"/>
      <c r="M950" s="212"/>
      <c r="N950" s="212"/>
      <c r="O950" s="212"/>
      <c r="P950" s="212"/>
      <c r="Q950" s="212"/>
      <c r="R950" s="212"/>
    </row>
    <row r="951" ht="14.25" customHeight="1">
      <c r="A951" s="212"/>
      <c r="B951" s="212"/>
      <c r="C951" s="213"/>
      <c r="D951" s="213"/>
      <c r="E951" s="212"/>
      <c r="F951" s="212"/>
      <c r="G951" s="212"/>
      <c r="H951" s="212"/>
      <c r="I951" s="212"/>
      <c r="J951" s="212"/>
      <c r="K951" s="212"/>
      <c r="L951" s="212"/>
      <c r="M951" s="212"/>
      <c r="N951" s="212"/>
      <c r="O951" s="212"/>
      <c r="P951" s="212"/>
      <c r="Q951" s="212"/>
      <c r="R951" s="212"/>
    </row>
    <row r="952" ht="14.25" customHeight="1">
      <c r="A952" s="212"/>
      <c r="B952" s="212"/>
      <c r="C952" s="213"/>
      <c r="D952" s="213"/>
      <c r="E952" s="212"/>
      <c r="F952" s="212"/>
      <c r="G952" s="212"/>
      <c r="H952" s="212"/>
      <c r="I952" s="212"/>
      <c r="J952" s="212"/>
      <c r="K952" s="212"/>
      <c r="L952" s="212"/>
      <c r="M952" s="212"/>
      <c r="N952" s="212"/>
      <c r="O952" s="212"/>
      <c r="P952" s="212"/>
      <c r="Q952" s="212"/>
      <c r="R952" s="212"/>
    </row>
    <row r="953" ht="14.25" customHeight="1">
      <c r="A953" s="212"/>
      <c r="B953" s="212"/>
      <c r="C953" s="213"/>
      <c r="D953" s="213"/>
      <c r="E953" s="212"/>
      <c r="F953" s="212"/>
      <c r="G953" s="212"/>
      <c r="H953" s="212"/>
      <c r="I953" s="212"/>
      <c r="J953" s="212"/>
      <c r="K953" s="212"/>
      <c r="L953" s="212"/>
      <c r="M953" s="212"/>
      <c r="N953" s="212"/>
      <c r="O953" s="212"/>
      <c r="P953" s="212"/>
      <c r="Q953" s="212"/>
      <c r="R953" s="212"/>
    </row>
    <row r="954" ht="14.25" customHeight="1">
      <c r="A954" s="212"/>
      <c r="B954" s="212"/>
      <c r="C954" s="213"/>
      <c r="D954" s="213"/>
      <c r="E954" s="212"/>
      <c r="F954" s="212"/>
      <c r="G954" s="212"/>
      <c r="H954" s="212"/>
      <c r="I954" s="212"/>
      <c r="J954" s="212"/>
      <c r="K954" s="212"/>
      <c r="L954" s="212"/>
      <c r="M954" s="212"/>
      <c r="N954" s="212"/>
      <c r="O954" s="212"/>
      <c r="P954" s="212"/>
      <c r="Q954" s="212"/>
      <c r="R954" s="212"/>
    </row>
    <row r="955" ht="14.25" customHeight="1">
      <c r="A955" s="212"/>
      <c r="B955" s="212"/>
      <c r="C955" s="213"/>
      <c r="D955" s="213"/>
      <c r="E955" s="212"/>
      <c r="F955" s="212"/>
      <c r="G955" s="212"/>
      <c r="H955" s="212"/>
      <c r="I955" s="212"/>
      <c r="J955" s="212"/>
      <c r="K955" s="212"/>
      <c r="L955" s="212"/>
      <c r="M955" s="212"/>
      <c r="N955" s="212"/>
      <c r="O955" s="212"/>
      <c r="P955" s="212"/>
      <c r="Q955" s="212"/>
      <c r="R955" s="212"/>
    </row>
    <row r="956" ht="14.25" customHeight="1">
      <c r="A956" s="212"/>
      <c r="B956" s="212"/>
      <c r="C956" s="213"/>
      <c r="D956" s="213"/>
      <c r="E956" s="212"/>
      <c r="F956" s="212"/>
      <c r="G956" s="212"/>
      <c r="H956" s="212"/>
      <c r="I956" s="212"/>
      <c r="J956" s="212"/>
      <c r="K956" s="212"/>
      <c r="L956" s="212"/>
      <c r="M956" s="212"/>
      <c r="N956" s="212"/>
      <c r="O956" s="212"/>
      <c r="P956" s="212"/>
      <c r="Q956" s="212"/>
      <c r="R956" s="212"/>
    </row>
    <row r="957" ht="14.25" customHeight="1">
      <c r="A957" s="212"/>
      <c r="B957" s="212"/>
      <c r="C957" s="213"/>
      <c r="D957" s="213"/>
      <c r="E957" s="212"/>
      <c r="F957" s="212"/>
      <c r="G957" s="212"/>
      <c r="H957" s="212"/>
      <c r="I957" s="212"/>
      <c r="J957" s="212"/>
      <c r="K957" s="212"/>
      <c r="L957" s="212"/>
      <c r="M957" s="212"/>
      <c r="N957" s="212"/>
      <c r="O957" s="212"/>
      <c r="P957" s="212"/>
      <c r="Q957" s="212"/>
      <c r="R957" s="212"/>
    </row>
    <row r="958" ht="14.25" customHeight="1">
      <c r="A958" s="212"/>
      <c r="B958" s="212"/>
      <c r="C958" s="213"/>
      <c r="D958" s="213"/>
      <c r="E958" s="212"/>
      <c r="F958" s="212"/>
      <c r="G958" s="212"/>
      <c r="H958" s="212"/>
      <c r="I958" s="212"/>
      <c r="J958" s="212"/>
      <c r="K958" s="212"/>
      <c r="L958" s="212"/>
      <c r="M958" s="212"/>
      <c r="N958" s="212"/>
      <c r="O958" s="212"/>
      <c r="P958" s="212"/>
      <c r="Q958" s="212"/>
      <c r="R958" s="212"/>
    </row>
    <row r="959" ht="14.25" customHeight="1">
      <c r="A959" s="212"/>
      <c r="B959" s="212"/>
      <c r="C959" s="213"/>
      <c r="D959" s="213"/>
      <c r="E959" s="212"/>
      <c r="F959" s="212"/>
      <c r="G959" s="212"/>
      <c r="H959" s="212"/>
      <c r="I959" s="212"/>
      <c r="J959" s="212"/>
      <c r="K959" s="212"/>
      <c r="L959" s="212"/>
      <c r="M959" s="212"/>
      <c r="N959" s="212"/>
      <c r="O959" s="212"/>
      <c r="P959" s="212"/>
      <c r="Q959" s="212"/>
      <c r="R959" s="212"/>
    </row>
    <row r="960" ht="14.25" customHeight="1">
      <c r="A960" s="212"/>
      <c r="B960" s="212"/>
      <c r="C960" s="213"/>
      <c r="D960" s="213"/>
      <c r="E960" s="212"/>
      <c r="F960" s="212"/>
      <c r="G960" s="212"/>
      <c r="H960" s="212"/>
      <c r="I960" s="212"/>
      <c r="J960" s="212"/>
      <c r="K960" s="212"/>
      <c r="L960" s="212"/>
      <c r="M960" s="212"/>
      <c r="N960" s="212"/>
      <c r="O960" s="212"/>
      <c r="P960" s="212"/>
      <c r="Q960" s="212"/>
      <c r="R960" s="212"/>
    </row>
    <row r="961" ht="14.25" customHeight="1">
      <c r="A961" s="212"/>
      <c r="B961" s="212"/>
      <c r="C961" s="213"/>
      <c r="D961" s="213"/>
      <c r="E961" s="212"/>
      <c r="F961" s="212"/>
      <c r="G961" s="212"/>
      <c r="H961" s="212"/>
      <c r="I961" s="212"/>
      <c r="J961" s="212"/>
      <c r="K961" s="212"/>
      <c r="L961" s="212"/>
      <c r="M961" s="212"/>
      <c r="N961" s="212"/>
      <c r="O961" s="212"/>
      <c r="P961" s="212"/>
      <c r="Q961" s="212"/>
      <c r="R961" s="212"/>
    </row>
    <row r="962" ht="14.25" customHeight="1">
      <c r="A962" s="212"/>
      <c r="B962" s="212"/>
      <c r="C962" s="213"/>
      <c r="D962" s="213"/>
      <c r="E962" s="212"/>
      <c r="F962" s="212"/>
      <c r="G962" s="212"/>
      <c r="H962" s="212"/>
      <c r="I962" s="212"/>
      <c r="J962" s="212"/>
      <c r="K962" s="212"/>
      <c r="L962" s="212"/>
      <c r="M962" s="212"/>
      <c r="N962" s="212"/>
      <c r="O962" s="212"/>
      <c r="P962" s="212"/>
      <c r="Q962" s="212"/>
      <c r="R962" s="212"/>
    </row>
    <row r="963" ht="14.25" customHeight="1">
      <c r="A963" s="212"/>
      <c r="B963" s="212"/>
      <c r="C963" s="213"/>
      <c r="D963" s="213"/>
      <c r="E963" s="212"/>
      <c r="F963" s="212"/>
      <c r="G963" s="212"/>
      <c r="H963" s="212"/>
      <c r="I963" s="212"/>
      <c r="J963" s="212"/>
      <c r="K963" s="212"/>
      <c r="L963" s="212"/>
      <c r="M963" s="212"/>
      <c r="N963" s="212"/>
      <c r="O963" s="212"/>
      <c r="P963" s="212"/>
      <c r="Q963" s="212"/>
      <c r="R963" s="212"/>
    </row>
    <row r="964" ht="14.25" customHeight="1">
      <c r="A964" s="212"/>
      <c r="B964" s="212"/>
      <c r="C964" s="213"/>
      <c r="D964" s="213"/>
      <c r="E964" s="212"/>
      <c r="F964" s="212"/>
      <c r="G964" s="212"/>
      <c r="H964" s="212"/>
      <c r="I964" s="212"/>
      <c r="J964" s="212"/>
      <c r="K964" s="212"/>
      <c r="L964" s="212"/>
      <c r="M964" s="212"/>
      <c r="N964" s="212"/>
      <c r="O964" s="212"/>
      <c r="P964" s="212"/>
      <c r="Q964" s="212"/>
      <c r="R964" s="212"/>
    </row>
    <row r="965" ht="14.25" customHeight="1">
      <c r="A965" s="212"/>
      <c r="B965" s="212"/>
      <c r="C965" s="213"/>
      <c r="D965" s="213"/>
      <c r="E965" s="212"/>
      <c r="F965" s="212"/>
      <c r="G965" s="212"/>
      <c r="H965" s="212"/>
      <c r="I965" s="212"/>
      <c r="J965" s="212"/>
      <c r="K965" s="212"/>
      <c r="L965" s="212"/>
      <c r="M965" s="212"/>
      <c r="N965" s="212"/>
      <c r="O965" s="212"/>
      <c r="P965" s="212"/>
      <c r="Q965" s="212"/>
      <c r="R965" s="212"/>
    </row>
    <row r="966" ht="14.25" customHeight="1">
      <c r="A966" s="212"/>
      <c r="B966" s="212"/>
      <c r="C966" s="213"/>
      <c r="D966" s="213"/>
      <c r="E966" s="212"/>
      <c r="F966" s="212"/>
      <c r="G966" s="212"/>
      <c r="H966" s="212"/>
      <c r="I966" s="212"/>
      <c r="J966" s="212"/>
      <c r="K966" s="212"/>
      <c r="L966" s="212"/>
      <c r="M966" s="212"/>
      <c r="N966" s="212"/>
      <c r="O966" s="212"/>
      <c r="P966" s="212"/>
      <c r="Q966" s="212"/>
      <c r="R966" s="212"/>
    </row>
    <row r="967" ht="14.25" customHeight="1">
      <c r="A967" s="212"/>
      <c r="B967" s="212"/>
      <c r="C967" s="213"/>
      <c r="D967" s="213"/>
      <c r="E967" s="212"/>
      <c r="F967" s="212"/>
      <c r="G967" s="212"/>
      <c r="H967" s="212"/>
      <c r="I967" s="212"/>
      <c r="J967" s="212"/>
      <c r="K967" s="212"/>
      <c r="L967" s="212"/>
      <c r="M967" s="212"/>
      <c r="N967" s="212"/>
      <c r="O967" s="212"/>
      <c r="P967" s="212"/>
      <c r="Q967" s="212"/>
      <c r="R967" s="212"/>
    </row>
    <row r="968" ht="14.25" customHeight="1">
      <c r="A968" s="212"/>
      <c r="B968" s="212"/>
      <c r="C968" s="213"/>
      <c r="D968" s="213"/>
      <c r="E968" s="212"/>
      <c r="F968" s="212"/>
      <c r="G968" s="212"/>
      <c r="H968" s="212"/>
      <c r="I968" s="212"/>
      <c r="J968" s="212"/>
      <c r="K968" s="212"/>
      <c r="L968" s="212"/>
      <c r="M968" s="212"/>
      <c r="N968" s="212"/>
      <c r="O968" s="212"/>
      <c r="P968" s="212"/>
      <c r="Q968" s="212"/>
      <c r="R968" s="212"/>
    </row>
    <row r="969" ht="14.25" customHeight="1">
      <c r="A969" s="212"/>
      <c r="B969" s="212"/>
      <c r="C969" s="213"/>
      <c r="D969" s="213"/>
      <c r="E969" s="212"/>
      <c r="F969" s="212"/>
      <c r="G969" s="212"/>
      <c r="H969" s="212"/>
      <c r="I969" s="212"/>
      <c r="J969" s="212"/>
      <c r="K969" s="212"/>
      <c r="L969" s="212"/>
      <c r="M969" s="212"/>
      <c r="N969" s="212"/>
      <c r="O969" s="212"/>
      <c r="P969" s="212"/>
      <c r="Q969" s="212"/>
      <c r="R969" s="212"/>
    </row>
    <row r="970" ht="14.25" customHeight="1">
      <c r="A970" s="212"/>
      <c r="B970" s="212"/>
      <c r="C970" s="213"/>
      <c r="D970" s="213"/>
      <c r="E970" s="212"/>
      <c r="F970" s="212"/>
      <c r="G970" s="212"/>
      <c r="H970" s="212"/>
      <c r="I970" s="212"/>
      <c r="J970" s="212"/>
      <c r="K970" s="212"/>
      <c r="L970" s="212"/>
      <c r="M970" s="212"/>
      <c r="N970" s="212"/>
      <c r="O970" s="212"/>
      <c r="P970" s="212"/>
      <c r="Q970" s="212"/>
      <c r="R970" s="212"/>
    </row>
    <row r="971" ht="14.25" customHeight="1">
      <c r="A971" s="212"/>
      <c r="B971" s="212"/>
      <c r="C971" s="213"/>
      <c r="D971" s="213"/>
      <c r="E971" s="212"/>
      <c r="F971" s="212"/>
      <c r="G971" s="212"/>
      <c r="H971" s="212"/>
      <c r="I971" s="212"/>
      <c r="J971" s="212"/>
      <c r="K971" s="212"/>
      <c r="L971" s="212"/>
      <c r="M971" s="212"/>
      <c r="N971" s="212"/>
      <c r="O971" s="212"/>
      <c r="P971" s="212"/>
      <c r="Q971" s="212"/>
      <c r="R971" s="212"/>
    </row>
    <row r="972" ht="14.25" customHeight="1">
      <c r="A972" s="212"/>
      <c r="B972" s="212"/>
      <c r="C972" s="213"/>
      <c r="D972" s="213"/>
      <c r="E972" s="212"/>
      <c r="F972" s="212"/>
      <c r="G972" s="212"/>
      <c r="H972" s="212"/>
      <c r="I972" s="212"/>
      <c r="J972" s="212"/>
      <c r="K972" s="212"/>
      <c r="L972" s="212"/>
      <c r="M972" s="212"/>
      <c r="N972" s="212"/>
      <c r="O972" s="212"/>
      <c r="P972" s="212"/>
      <c r="Q972" s="212"/>
      <c r="R972" s="212"/>
    </row>
    <row r="973" ht="14.25" customHeight="1">
      <c r="A973" s="212"/>
      <c r="B973" s="212"/>
      <c r="C973" s="213"/>
      <c r="D973" s="213"/>
      <c r="E973" s="212"/>
      <c r="F973" s="212"/>
      <c r="G973" s="212"/>
      <c r="H973" s="212"/>
      <c r="I973" s="212"/>
      <c r="J973" s="212"/>
      <c r="K973" s="212"/>
      <c r="L973" s="212"/>
      <c r="M973" s="212"/>
      <c r="N973" s="212"/>
      <c r="O973" s="212"/>
      <c r="P973" s="212"/>
      <c r="Q973" s="212"/>
      <c r="R973" s="212"/>
    </row>
    <row r="974" ht="14.25" customHeight="1">
      <c r="A974" s="212"/>
      <c r="B974" s="212"/>
      <c r="C974" s="213"/>
      <c r="D974" s="213"/>
      <c r="E974" s="212"/>
      <c r="F974" s="212"/>
      <c r="G974" s="212"/>
      <c r="H974" s="212"/>
      <c r="I974" s="212"/>
      <c r="J974" s="212"/>
      <c r="K974" s="212"/>
      <c r="L974" s="212"/>
      <c r="M974" s="212"/>
      <c r="N974" s="212"/>
      <c r="O974" s="212"/>
      <c r="P974" s="212"/>
      <c r="Q974" s="212"/>
      <c r="R974" s="212"/>
    </row>
    <row r="975" ht="14.25" customHeight="1">
      <c r="A975" s="212"/>
      <c r="B975" s="212"/>
      <c r="C975" s="213"/>
      <c r="D975" s="213"/>
      <c r="E975" s="212"/>
      <c r="F975" s="212"/>
      <c r="G975" s="212"/>
      <c r="H975" s="212"/>
      <c r="I975" s="212"/>
      <c r="J975" s="212"/>
      <c r="K975" s="212"/>
      <c r="L975" s="212"/>
      <c r="M975" s="212"/>
      <c r="N975" s="212"/>
      <c r="O975" s="212"/>
      <c r="P975" s="212"/>
      <c r="Q975" s="212"/>
      <c r="R975" s="212"/>
    </row>
    <row r="976" ht="14.25" customHeight="1">
      <c r="A976" s="212"/>
      <c r="B976" s="212"/>
      <c r="C976" s="213"/>
      <c r="D976" s="213"/>
      <c r="E976" s="212"/>
      <c r="F976" s="212"/>
      <c r="G976" s="212"/>
      <c r="H976" s="212"/>
      <c r="I976" s="212"/>
      <c r="J976" s="212"/>
      <c r="K976" s="212"/>
      <c r="L976" s="212"/>
      <c r="M976" s="212"/>
      <c r="N976" s="212"/>
      <c r="O976" s="212"/>
      <c r="P976" s="212"/>
      <c r="Q976" s="212"/>
      <c r="R976" s="212"/>
    </row>
    <row r="977" ht="14.25" customHeight="1">
      <c r="A977" s="212"/>
      <c r="B977" s="212"/>
      <c r="C977" s="213"/>
      <c r="D977" s="213"/>
      <c r="E977" s="212"/>
      <c r="F977" s="212"/>
      <c r="G977" s="212"/>
      <c r="H977" s="212"/>
      <c r="I977" s="212"/>
      <c r="J977" s="212"/>
      <c r="K977" s="212"/>
      <c r="L977" s="212"/>
      <c r="M977" s="212"/>
      <c r="N977" s="212"/>
      <c r="O977" s="212"/>
      <c r="P977" s="212"/>
      <c r="Q977" s="212"/>
      <c r="R977" s="212"/>
    </row>
    <row r="978" ht="14.25" customHeight="1">
      <c r="A978" s="212"/>
      <c r="B978" s="212"/>
      <c r="C978" s="213"/>
      <c r="D978" s="213"/>
      <c r="E978" s="212"/>
      <c r="F978" s="212"/>
      <c r="G978" s="212"/>
      <c r="H978" s="212"/>
      <c r="I978" s="212"/>
      <c r="J978" s="212"/>
      <c r="K978" s="212"/>
      <c r="L978" s="212"/>
      <c r="M978" s="212"/>
      <c r="N978" s="212"/>
      <c r="O978" s="212"/>
      <c r="P978" s="212"/>
      <c r="Q978" s="212"/>
      <c r="R978" s="212"/>
    </row>
    <row r="979" ht="14.25" customHeight="1">
      <c r="A979" s="212"/>
      <c r="B979" s="212"/>
      <c r="C979" s="213"/>
      <c r="D979" s="213"/>
      <c r="E979" s="212"/>
      <c r="F979" s="212"/>
      <c r="G979" s="212"/>
      <c r="H979" s="212"/>
      <c r="I979" s="212"/>
      <c r="J979" s="212"/>
      <c r="K979" s="212"/>
      <c r="L979" s="212"/>
      <c r="M979" s="212"/>
      <c r="N979" s="212"/>
      <c r="O979" s="212"/>
      <c r="P979" s="212"/>
      <c r="Q979" s="212"/>
      <c r="R979" s="212"/>
    </row>
    <row r="980" ht="14.25" customHeight="1">
      <c r="A980" s="212"/>
      <c r="B980" s="212"/>
      <c r="C980" s="213"/>
      <c r="D980" s="213"/>
      <c r="E980" s="212"/>
      <c r="F980" s="212"/>
      <c r="G980" s="212"/>
      <c r="H980" s="212"/>
      <c r="I980" s="212"/>
      <c r="J980" s="212"/>
      <c r="K980" s="212"/>
      <c r="L980" s="212"/>
      <c r="M980" s="212"/>
      <c r="N980" s="212"/>
      <c r="O980" s="212"/>
      <c r="P980" s="212"/>
      <c r="Q980" s="212"/>
      <c r="R980" s="212"/>
    </row>
    <row r="981" ht="14.25" customHeight="1">
      <c r="A981" s="212"/>
      <c r="B981" s="212"/>
      <c r="C981" s="213"/>
      <c r="D981" s="213"/>
      <c r="E981" s="212"/>
      <c r="F981" s="212"/>
      <c r="G981" s="212"/>
      <c r="H981" s="212"/>
      <c r="I981" s="212"/>
      <c r="J981" s="212"/>
      <c r="K981" s="212"/>
      <c r="L981" s="212"/>
      <c r="M981" s="212"/>
      <c r="N981" s="212"/>
      <c r="O981" s="212"/>
      <c r="P981" s="212"/>
      <c r="Q981" s="212"/>
      <c r="R981" s="212"/>
    </row>
    <row r="982" ht="14.25" customHeight="1">
      <c r="A982" s="212"/>
      <c r="B982" s="212"/>
      <c r="C982" s="213"/>
      <c r="D982" s="213"/>
      <c r="E982" s="212"/>
      <c r="F982" s="212"/>
      <c r="G982" s="212"/>
      <c r="H982" s="212"/>
      <c r="I982" s="212"/>
      <c r="J982" s="212"/>
      <c r="K982" s="212"/>
      <c r="L982" s="212"/>
      <c r="M982" s="212"/>
      <c r="N982" s="212"/>
      <c r="O982" s="212"/>
      <c r="P982" s="212"/>
      <c r="Q982" s="212"/>
      <c r="R982" s="212"/>
    </row>
    <row r="983" ht="14.25" customHeight="1">
      <c r="A983" s="212"/>
      <c r="B983" s="212"/>
      <c r="C983" s="213"/>
      <c r="D983" s="213"/>
      <c r="E983" s="212"/>
      <c r="F983" s="212"/>
      <c r="G983" s="212"/>
      <c r="H983" s="212"/>
      <c r="I983" s="212"/>
      <c r="J983" s="212"/>
      <c r="K983" s="212"/>
      <c r="L983" s="212"/>
      <c r="M983" s="212"/>
      <c r="N983" s="212"/>
      <c r="O983" s="212"/>
      <c r="P983" s="212"/>
      <c r="Q983" s="212"/>
      <c r="R983" s="212"/>
    </row>
    <row r="984" ht="14.25" customHeight="1">
      <c r="A984" s="212"/>
      <c r="B984" s="212"/>
      <c r="C984" s="213"/>
      <c r="D984" s="213"/>
      <c r="E984" s="212"/>
      <c r="F984" s="212"/>
      <c r="G984" s="212"/>
      <c r="H984" s="212"/>
      <c r="I984" s="212"/>
      <c r="J984" s="212"/>
      <c r="K984" s="212"/>
      <c r="L984" s="212"/>
      <c r="M984" s="212"/>
      <c r="N984" s="212"/>
      <c r="O984" s="212"/>
      <c r="P984" s="212"/>
      <c r="Q984" s="212"/>
      <c r="R984" s="212"/>
    </row>
    <row r="985" ht="14.25" customHeight="1">
      <c r="A985" s="212"/>
      <c r="B985" s="212"/>
      <c r="C985" s="213"/>
      <c r="D985" s="213"/>
      <c r="E985" s="212"/>
      <c r="F985" s="212"/>
      <c r="G985" s="212"/>
      <c r="H985" s="212"/>
      <c r="I985" s="212"/>
      <c r="J985" s="212"/>
      <c r="K985" s="212"/>
      <c r="L985" s="212"/>
      <c r="M985" s="212"/>
      <c r="N985" s="212"/>
      <c r="O985" s="212"/>
      <c r="P985" s="212"/>
      <c r="Q985" s="212"/>
      <c r="R985" s="212"/>
    </row>
    <row r="986" ht="14.25" customHeight="1">
      <c r="A986" s="212"/>
      <c r="B986" s="212"/>
      <c r="C986" s="213"/>
      <c r="D986" s="213"/>
      <c r="E986" s="212"/>
      <c r="F986" s="212"/>
      <c r="G986" s="212"/>
      <c r="H986" s="212"/>
      <c r="I986" s="212"/>
      <c r="J986" s="212"/>
      <c r="K986" s="212"/>
      <c r="L986" s="212"/>
      <c r="M986" s="212"/>
      <c r="N986" s="212"/>
      <c r="O986" s="212"/>
      <c r="P986" s="212"/>
      <c r="Q986" s="212"/>
      <c r="R986" s="212"/>
    </row>
    <row r="987" ht="14.25" customHeight="1">
      <c r="A987" s="212"/>
      <c r="B987" s="212"/>
      <c r="C987" s="213"/>
      <c r="D987" s="213"/>
      <c r="E987" s="212"/>
      <c r="F987" s="212"/>
      <c r="G987" s="212"/>
      <c r="H987" s="212"/>
      <c r="I987" s="212"/>
      <c r="J987" s="212"/>
      <c r="K987" s="212"/>
      <c r="L987" s="212"/>
      <c r="M987" s="212"/>
      <c r="N987" s="212"/>
      <c r="O987" s="212"/>
      <c r="P987" s="212"/>
      <c r="Q987" s="212"/>
      <c r="R987" s="212"/>
    </row>
    <row r="988" ht="14.25" customHeight="1">
      <c r="A988" s="212"/>
      <c r="B988" s="212"/>
      <c r="C988" s="213"/>
      <c r="D988" s="213"/>
      <c r="E988" s="212"/>
      <c r="F988" s="212"/>
      <c r="G988" s="212"/>
      <c r="H988" s="212"/>
      <c r="I988" s="212"/>
      <c r="J988" s="212"/>
      <c r="K988" s="212"/>
      <c r="L988" s="212"/>
      <c r="M988" s="212"/>
      <c r="N988" s="212"/>
      <c r="O988" s="212"/>
      <c r="P988" s="212"/>
      <c r="Q988" s="212"/>
      <c r="R988" s="212"/>
    </row>
    <row r="989" ht="14.25" customHeight="1">
      <c r="A989" s="212"/>
      <c r="B989" s="212"/>
      <c r="C989" s="213"/>
      <c r="D989" s="213"/>
      <c r="E989" s="212"/>
      <c r="F989" s="212"/>
      <c r="G989" s="212"/>
      <c r="H989" s="212"/>
      <c r="I989" s="212"/>
      <c r="J989" s="212"/>
      <c r="K989" s="212"/>
      <c r="L989" s="212"/>
      <c r="M989" s="212"/>
      <c r="N989" s="212"/>
      <c r="O989" s="212"/>
      <c r="P989" s="212"/>
      <c r="Q989" s="212"/>
      <c r="R989" s="212"/>
    </row>
    <row r="990" ht="14.25" customHeight="1">
      <c r="A990" s="212"/>
      <c r="B990" s="212"/>
      <c r="C990" s="213"/>
      <c r="D990" s="213"/>
      <c r="E990" s="212"/>
      <c r="F990" s="212"/>
      <c r="G990" s="212"/>
      <c r="H990" s="212"/>
      <c r="I990" s="212"/>
      <c r="J990" s="212"/>
      <c r="K990" s="212"/>
      <c r="L990" s="212"/>
      <c r="M990" s="212"/>
      <c r="N990" s="212"/>
      <c r="O990" s="212"/>
      <c r="P990" s="212"/>
      <c r="Q990" s="212"/>
      <c r="R990" s="212"/>
    </row>
    <row r="991" ht="14.25" customHeight="1">
      <c r="A991" s="212"/>
      <c r="B991" s="212"/>
      <c r="C991" s="213"/>
      <c r="D991" s="213"/>
      <c r="E991" s="212"/>
      <c r="F991" s="212"/>
      <c r="G991" s="212"/>
      <c r="H991" s="212"/>
      <c r="I991" s="212"/>
      <c r="J991" s="212"/>
      <c r="K991" s="212"/>
      <c r="L991" s="212"/>
      <c r="M991" s="212"/>
      <c r="N991" s="212"/>
      <c r="O991" s="212"/>
      <c r="P991" s="212"/>
      <c r="Q991" s="212"/>
      <c r="R991" s="212"/>
    </row>
  </sheetData>
  <mergeCells count="11">
    <mergeCell ref="A19:J19"/>
    <mergeCell ref="A24:J24"/>
    <mergeCell ref="A29:J29"/>
    <mergeCell ref="A35:J35"/>
    <mergeCell ref="A1:J1"/>
    <mergeCell ref="A2:D2"/>
    <mergeCell ref="E2:F2"/>
    <mergeCell ref="G2:H2"/>
    <mergeCell ref="I2:J2"/>
    <mergeCell ref="A8:J8"/>
    <mergeCell ref="A14:J1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  <property fmtid="{D5CDD505-2E9C-101B-9397-08002B2CF9AE}" pid="3" name="MediaServiceImageTags">
    <vt:lpwstr/>
  </property>
</Properties>
</file>